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5"/>
  </bookViews>
  <sheets>
    <sheet name="КПК0210160" sheetId="1" state="visible" r:id="rId2"/>
    <sheet name="КПК0210180" sheetId="2" state="visible" r:id="rId3"/>
    <sheet name="КПК0212010" sheetId="3" state="visible" r:id="rId4"/>
    <sheet name="КПК0212030" sheetId="4" state="visible" r:id="rId5"/>
    <sheet name="КПК0212100" sheetId="5" state="visible" r:id="rId6"/>
    <sheet name="КПК0212111" sheetId="6" state="visible" r:id="rId7"/>
    <sheet name="КПК0212141" sheetId="7" state="visible" r:id="rId8"/>
    <sheet name="КПК0212142" sheetId="8" state="visible" r:id="rId9"/>
    <sheet name="КПК0212143" sheetId="9" state="visible" r:id="rId10"/>
    <sheet name="КПК0212144" sheetId="10" state="visible" r:id="rId11"/>
    <sheet name="КПК0212152" sheetId="11" state="visible" r:id="rId12"/>
    <sheet name="КПК0213112" sheetId="12" state="visible" r:id="rId13"/>
    <sheet name="КПК0213121" sheetId="13" state="visible" r:id="rId14"/>
    <sheet name="КПК0213122" sheetId="14" state="visible" r:id="rId15"/>
    <sheet name="КПК0213131" sheetId="15" state="visible" r:id="rId16"/>
    <sheet name="КПК0213241" sheetId="16" state="visible" r:id="rId17"/>
    <sheet name="КПК0213242" sheetId="17" state="visible" r:id="rId18"/>
    <sheet name="КПК0216082" sheetId="18" state="visible" r:id="rId19"/>
    <sheet name="КПК0217130" sheetId="19" state="visible" r:id="rId20"/>
    <sheet name="КПК0217363" sheetId="20" state="visible" r:id="rId21"/>
    <sheet name="КПК0217610" sheetId="21" state="visible" r:id="rId22"/>
    <sheet name="КПК0217650" sheetId="22" state="visible" r:id="rId23"/>
    <sheet name="КПК0217680" sheetId="23" state="visible" r:id="rId24"/>
    <sheet name="КПК0218110" sheetId="24" state="visible" r:id="rId25"/>
    <sheet name="КПК0218420" sheetId="25" state="visible" r:id="rId26"/>
    <sheet name="КПК0217350" sheetId="26" state="visible" r:id="rId27"/>
  </sheets>
  <definedNames>
    <definedName function="false" hidden="false" localSheetId="0" name="_xlnm.Print_Area" vbProcedure="false">КПК0210160!$A$1:$BQ$102</definedName>
    <definedName function="false" hidden="false" localSheetId="1" name="_xlnm.Print_Area" vbProcedure="false">КПК0210180!$A$1:$BQ$114</definedName>
    <definedName function="false" hidden="false" localSheetId="2" name="_xlnm.Print_Area" vbProcedure="false">КПК0212010!$A$1:$BQ$123</definedName>
    <definedName function="false" hidden="false" localSheetId="3" name="_xlnm.Print_Area" vbProcedure="false">КПК0212030!$A$1:$BQ$110</definedName>
    <definedName function="false" hidden="false" localSheetId="4" name="_xlnm.Print_Area" vbProcedure="false">КПК0212100!$A$1:$BQ$99</definedName>
    <definedName function="false" hidden="false" localSheetId="5" name="_xlnm.Print_Area" vbProcedure="false">КПК0212111!$A$1:$BQ$95</definedName>
    <definedName function="false" hidden="false" localSheetId="6" name="_xlnm.Print_Area" vbProcedure="false">КПК0212141!$A$1:$BQ$85</definedName>
    <definedName function="false" hidden="false" localSheetId="7" name="_xlnm.Print_Area" vbProcedure="false">КПК0212142!$A$1:$BQ$77</definedName>
    <definedName function="false" hidden="false" localSheetId="8" name="_xlnm.Print_Area" vbProcedure="false">КПК0212143!$A$1:$BQ$87</definedName>
    <definedName function="false" hidden="false" localSheetId="9" name="_xlnm.Print_Area" vbProcedure="false">КПК0212144!$A$1:$BQ$79</definedName>
    <definedName function="false" hidden="false" localSheetId="10" name="_xlnm.Print_Area" vbProcedure="false">КПК0212152!$A$1:$BQ$95</definedName>
    <definedName function="false" hidden="false" localSheetId="11" name="_xlnm.Print_Area" vbProcedure="false">КПК0213112!$A$1:$BQ$82</definedName>
    <definedName function="false" hidden="false" localSheetId="12" name="_xlnm.Print_Area" vbProcedure="false">КПК0213121!$A$1:$BQ$103</definedName>
    <definedName function="false" hidden="false" localSheetId="13" name="_xlnm.Print_Area" vbProcedure="false">КПК0213122!$A$1:$BQ$82</definedName>
    <definedName function="false" hidden="false" localSheetId="14" name="_xlnm.Print_Area" vbProcedure="false">КПК0213131!$A$1:$BQ$96</definedName>
    <definedName function="false" hidden="false" localSheetId="15" name="_xlnm.Print_Area" vbProcedure="false">КПК0213241!$A$1:$BQ$90</definedName>
    <definedName function="false" hidden="false" localSheetId="16" name="_xlnm.Print_Area" vbProcedure="false">КПК0213242!$A$1:$BQ$94</definedName>
    <definedName function="false" hidden="false" localSheetId="17" name="_xlnm.Print_Area" vbProcedure="false">КПК0216082!$A$1:$BQ$80</definedName>
    <definedName function="false" hidden="false" localSheetId="18" name="_xlnm.Print_Area" vbProcedure="false">КПК0217130!$A$1:$BQ$78</definedName>
    <definedName function="false" hidden="false" localSheetId="25" name="_xlnm.Print_Area" vbProcedure="false">КПК0217350!$A$1:$BQ$80</definedName>
    <definedName function="false" hidden="false" localSheetId="19" name="_xlnm.Print_Area" vbProcedure="false">КПК0217363!$A$1:$BQ$89</definedName>
    <definedName function="false" hidden="false" localSheetId="20" name="_xlnm.Print_Area" vbProcedure="false">КПК0217610!$A$1:$BQ$78</definedName>
    <definedName function="false" hidden="false" localSheetId="21" name="_xlnm.Print_Area" vbProcedure="false">КПК0217650!$A$1:$BQ$80</definedName>
    <definedName function="false" hidden="false" localSheetId="22" name="_xlnm.Print_Area" vbProcedure="false">КПК0217680!$A$1:$BQ$80</definedName>
    <definedName function="false" hidden="false" localSheetId="23" name="_xlnm.Print_Area" vbProcedure="false">КПК0218110!$A$1:$BQ$84</definedName>
    <definedName function="false" hidden="false" localSheetId="24" name="_xlnm.Print_Area" vbProcedure="false">КПК0218420!$A$1:$BQ$78</definedName>
    <definedName function="false" hidden="false" localSheetId="0" name="_xlnm.Print_Area" vbProcedure="false">КПК0210160!$A$1:$BQ$102</definedName>
    <definedName function="false" hidden="false" localSheetId="1" name="_xlnm.Print_Area" vbProcedure="false">КПК0210180!$A$1:$BQ$114</definedName>
    <definedName function="false" hidden="false" localSheetId="2" name="_xlnm.Print_Area" vbProcedure="false">КПК0212010!$A$1:$BQ$123</definedName>
    <definedName function="false" hidden="false" localSheetId="3" name="_xlnm.Print_Area" vbProcedure="false">КПК0212030!$A$1:$BQ$110</definedName>
    <definedName function="false" hidden="false" localSheetId="4" name="_xlnm.Print_Area" vbProcedure="false">КПК0212100!$A$1:$BQ$99</definedName>
    <definedName function="false" hidden="false" localSheetId="5" name="_xlnm.Print_Area" vbProcedure="false">КПК0212111!$A$1:$BQ$95</definedName>
    <definedName function="false" hidden="false" localSheetId="6" name="_xlnm.Print_Area" vbProcedure="false">КПК0212141!$A$1:$BQ$85</definedName>
    <definedName function="false" hidden="false" localSheetId="7" name="_xlnm.Print_Area" vbProcedure="false">КПК0212142!$A$1:$BQ$77</definedName>
    <definedName function="false" hidden="false" localSheetId="8" name="_xlnm.Print_Area" vbProcedure="false">КПК0212143!$A$1:$BQ$87</definedName>
    <definedName function="false" hidden="false" localSheetId="9" name="_xlnm.Print_Area" vbProcedure="false">КПК0212144!$A$1:$BQ$79</definedName>
    <definedName function="false" hidden="false" localSheetId="10" name="_xlnm.Print_Area" vbProcedure="false">КПК0212152!$A$1:$BQ$95</definedName>
    <definedName function="false" hidden="false" localSheetId="11" name="_xlnm.Print_Area" vbProcedure="false">КПК0213112!$A$1:$BQ$82</definedName>
    <definedName function="false" hidden="false" localSheetId="12" name="_xlnm.Print_Area" vbProcedure="false">КПК0213121!$A$1:$BQ$103</definedName>
    <definedName function="false" hidden="false" localSheetId="13" name="_xlnm.Print_Area" vbProcedure="false">КПК0213122!$A$1:$BQ$82</definedName>
    <definedName function="false" hidden="false" localSheetId="14" name="_xlnm.Print_Area" vbProcedure="false">КПК0213131!$A$1:$BQ$96</definedName>
    <definedName function="false" hidden="false" localSheetId="15" name="_xlnm.Print_Area" vbProcedure="false">КПК0213241!$A$1:$BQ$90</definedName>
    <definedName function="false" hidden="false" localSheetId="16" name="_xlnm.Print_Area" vbProcedure="false">КПК0213242!$A$1:$BQ$94</definedName>
    <definedName function="false" hidden="false" localSheetId="17" name="_xlnm.Print_Area" vbProcedure="false">КПК0216082!$A$1:$BQ$80</definedName>
    <definedName function="false" hidden="false" localSheetId="18" name="_xlnm.Print_Area" vbProcedure="false">КПК0217130!$A$1:$BQ$78</definedName>
    <definedName function="false" hidden="false" localSheetId="19" name="_xlnm.Print_Area" vbProcedure="false">КПК0217363!$A$1:$BQ$89</definedName>
    <definedName function="false" hidden="false" localSheetId="20" name="_xlnm.Print_Area" vbProcedure="false">КПК0217610!$A$1:$BQ$78</definedName>
    <definedName function="false" hidden="false" localSheetId="21" name="_xlnm.Print_Area" vbProcedure="false">КПК0217650!$A$1:$BQ$80</definedName>
    <definedName function="false" hidden="false" localSheetId="22" name="_xlnm.Print_Area" vbProcedure="false">КПК0217680!$A$1:$BQ$80</definedName>
    <definedName function="false" hidden="false" localSheetId="23" name="_xlnm.Print_Area" vbProcedure="false">КПК0218110!$A$1:$BQ$84</definedName>
    <definedName function="false" hidden="false" localSheetId="24" name="_xlnm.Print_Area" vbProcedure="false">КПК0218420!$A$1:$BQ$78</definedName>
    <definedName function="false" hidden="false" localSheetId="25" name="_xlnm.Print_Area" vbProcedure="false">КПК0217350!$A$1:$BQ$80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<sst xmlns="http://schemas.openxmlformats.org/spreadsheetml/2006/main" count="4693" uniqueCount="819">
  <si>
    <t xml:space="preserve">ЗАТВЕРДЖЕНО
Наказ Міністерства фінансів України
26.08.2014  № 836
(у редакції наказу Міністерства фінансів України
від 29 грудня 2018 року № 1209)</t>
  </si>
  <si>
    <t xml:space="preserve">ЗВІТ</t>
  </si>
  <si>
    <t xml:space="preserve">про виконання паспорта бюджетної програми</t>
  </si>
  <si>
    <t xml:space="preserve">місцевого бюджету на 2019  рік</t>
  </si>
  <si>
    <t xml:space="preserve">1.</t>
  </si>
  <si>
    <t xml:space="preserve">0200000</t>
  </si>
  <si>
    <t xml:space="preserve">Виконком Ніжинської міської ради</t>
  </si>
  <si>
    <t xml:space="preserve">(код)</t>
  </si>
  <si>
    <t xml:space="preserve">(найменування головного розпорядника)</t>
  </si>
  <si>
    <t xml:space="preserve">2.</t>
  </si>
  <si>
    <t xml:space="preserve">0210000</t>
  </si>
  <si>
    <t xml:space="preserve">(найменування відповідального виконавця)</t>
  </si>
  <si>
    <t xml:space="preserve">3.</t>
  </si>
  <si>
    <t xml:space="preserve">0210160</t>
  </si>
  <si>
    <t xml:space="preserve">0111</t>
  </si>
  <si>
    <t xml:space="preserve">Керівництво і управління у відповідній сфері у містах (місті Києві), селищах, селах, об`єднаних територіальних громадах</t>
  </si>
  <si>
    <t xml:space="preserve">(КФКВК)</t>
  </si>
  <si>
    <t xml:space="preserve">(найменування бюджетної програми)</t>
  </si>
  <si>
    <t xml:space="preserve">4. Цілі державної політики, на досягнення яких спрямована реалізація бюджетної програми</t>
  </si>
  <si>
    <t xml:space="preserve">№ з/п</t>
  </si>
  <si>
    <t xml:space="preserve">Ціль державної політики</t>
  </si>
  <si>
    <t xml:space="preserve">zp</t>
  </si>
  <si>
    <t xml:space="preserve">name</t>
  </si>
  <si>
    <t xml:space="preserve">p5.2</t>
  </si>
  <si>
    <t xml:space="preserve">Здійснення виконавчими органами наданих законодавством повноважень</t>
  </si>
  <si>
    <t xml:space="preserve">s5.2</t>
  </si>
  <si>
    <t xml:space="preserve">Покращення  організації підготовки та проведення виборів і референдумів, реалізації та захисту конституційних виборчих прав громадян України і прав на участь у референдумах</t>
  </si>
  <si>
    <t xml:space="preserve">5. Мета бюджетної програми</t>
  </si>
  <si>
    <t xml:space="preserve">Керівництво і управління у відповідній сфері органів місцевого самоврядування</t>
  </si>
  <si>
    <t xml:space="preserve">6. Завдання бюджетної програми</t>
  </si>
  <si>
    <t xml:space="preserve">Завдання</t>
  </si>
  <si>
    <t xml:space="preserve">npp</t>
  </si>
  <si>
    <t xml:space="preserve">p5.3</t>
  </si>
  <si>
    <t xml:space="preserve">Забезпечення виконання наданих законодавством повноважень</t>
  </si>
  <si>
    <t xml:space="preserve">s5.3</t>
  </si>
  <si>
    <t xml:space="preserve">здійснення повноважень щодо володіння , користування об’єктами власності</t>
  </si>
  <si>
    <t xml:space="preserve">Погашення кредиторської заборгованості, зареєстрованої в органах Державної казначейської служби України станом на 01.10.2019 року</t>
  </si>
  <si>
    <t xml:space="preserve">Забезпечення проведення виборів Президента України згідно вимог Закону України “Про вибори президента України</t>
  </si>
  <si>
    <t xml:space="preserve">7. Видатки (надані кредити з бюджету) та напрями використання бюджетних коштів за бюджетною програмою</t>
  </si>
  <si>
    <t xml:space="preserve">  гривень</t>
  </si>
  <si>
    <t xml:space="preserve">Напрями використання бюджетних коштів</t>
  </si>
  <si>
    <t xml:space="preserve">Затверджено у паспорті бюджетної програми</t>
  </si>
  <si>
    <t xml:space="preserve">Касові видатки (надані кредити з бюджету)</t>
  </si>
  <si>
    <t xml:space="preserve">Відхилення</t>
  </si>
  <si>
    <t xml:space="preserve">загальний фонд</t>
  </si>
  <si>
    <t xml:space="preserve">спеціальний фонд</t>
  </si>
  <si>
    <t xml:space="preserve">усього</t>
  </si>
  <si>
    <t xml:space="preserve"> усього</t>
  </si>
  <si>
    <t xml:space="preserve">pz2</t>
  </si>
  <si>
    <t xml:space="preserve">ps2</t>
  </si>
  <si>
    <t xml:space="preserve">formula=RC[-10]+RC[-5]</t>
  </si>
  <si>
    <t xml:space="preserve">pvz2</t>
  </si>
  <si>
    <t xml:space="preserve">pvs2</t>
  </si>
  <si>
    <t xml:space="preserve">formula=RC[-14]-RC[-29]</t>
  </si>
  <si>
    <t xml:space="preserve">p5.5</t>
  </si>
  <si>
    <t xml:space="preserve">s5.5</t>
  </si>
  <si>
    <t xml:space="preserve">Здійснення повноважень щодо володіння, користування об’єктами  власності</t>
  </si>
  <si>
    <t xml:space="preserve">УСЬОГО</t>
  </si>
  <si>
    <t xml:space="preserve">8. Видатки (надані кредити з бюджету) на реалізацію місцевих/регіональних програм, які виконуються в межах бюджетної програми</t>
  </si>
  <si>
    <t xml:space="preserve">Найменування місцевої/регіональної програми</t>
  </si>
  <si>
    <t xml:space="preserve">formula=RC[-16]-RC[-32]</t>
  </si>
  <si>
    <t xml:space="preserve">p5.6</t>
  </si>
  <si>
    <t xml:space="preserve">Усього</t>
  </si>
  <si>
    <t xml:space="preserve">s5.6</t>
  </si>
  <si>
    <t xml:space="preserve">9. Результативні показники бюджетної програми та аналіз їх виконання</t>
  </si>
  <si>
    <t xml:space="preserve">N з/п</t>
  </si>
  <si>
    <t xml:space="preserve">Показники</t>
  </si>
  <si>
    <t xml:space="preserve">Одиниця виміру</t>
  </si>
  <si>
    <t xml:space="preserve">Джерело інформації</t>
  </si>
  <si>
    <t xml:space="preserve">Фактичні результативні показники, досягнуті за рахунок касових видатків (наданих кредитів з бюджету)</t>
  </si>
  <si>
    <t xml:space="preserve">od_vim</t>
  </si>
  <si>
    <t xml:space="preserve">dger_inf</t>
  </si>
  <si>
    <t xml:space="preserve">s2</t>
  </si>
  <si>
    <t xml:space="preserve">pvz1</t>
  </si>
  <si>
    <t xml:space="preserve">formula=RC[-15]-RC[-30]</t>
  </si>
  <si>
    <t xml:space="preserve">p5.7</t>
  </si>
  <si>
    <t xml:space="preserve">Затрат</t>
  </si>
  <si>
    <t xml:space="preserve">s5.7</t>
  </si>
  <si>
    <t xml:space="preserve">кількість штатних одиниць</t>
  </si>
  <si>
    <t xml:space="preserve">од.</t>
  </si>
  <si>
    <t xml:space="preserve">штатний розпис</t>
  </si>
  <si>
    <t xml:space="preserve">загальна площа орендованих приміщень</t>
  </si>
  <si>
    <t xml:space="preserve">м.кв.</t>
  </si>
  <si>
    <t xml:space="preserve">договори оренди</t>
  </si>
  <si>
    <t xml:space="preserve">Обсяг кредиторської заборгованості на 01.01.2019р.</t>
  </si>
  <si>
    <t xml:space="preserve">грн.</t>
  </si>
  <si>
    <t xml:space="preserve">Звіт про заборгованість за бюджетними коштами (форма №7-д,7-м) станом на 01.01.2019р.</t>
  </si>
  <si>
    <t xml:space="preserve">Кількість турів проведення виборів</t>
  </si>
  <si>
    <t xml:space="preserve">Розпорядження ОДА</t>
  </si>
  <si>
    <t xml:space="preserve">Продукту</t>
  </si>
  <si>
    <t xml:space="preserve">кількість отриманих листів, звернень, заяв, скарг</t>
  </si>
  <si>
    <t xml:space="preserve">внутрішні реєстри</t>
  </si>
  <si>
    <t xml:space="preserve">кількість прийнятих нормативно-правових актів</t>
  </si>
  <si>
    <t xml:space="preserve">кількість виконаних листів, звернень, заяв, скарг</t>
  </si>
  <si>
    <t xml:space="preserve">кількість укладених договорів</t>
  </si>
  <si>
    <t xml:space="preserve">Кількість одиниць придбаного обладнання</t>
  </si>
  <si>
    <t xml:space="preserve">Обсяг кредиторської заборгованості, погашеної в 2019р.</t>
  </si>
  <si>
    <t xml:space="preserve">звіт до УДКСУ, форма  7М</t>
  </si>
  <si>
    <t xml:space="preserve">Обсяг витрат для проведення виборів</t>
  </si>
  <si>
    <t xml:space="preserve">кількість розроблених нормативно-правових актів</t>
  </si>
  <si>
    <t xml:space="preserve">Ефективності</t>
  </si>
  <si>
    <t xml:space="preserve">кількість виконаних листів, звернень, заяв, скарг на одного працівника</t>
  </si>
  <si>
    <t xml:space="preserve">розрахунок (кількість отриманих доручень, листів, звернень, заяв, скарг , кількість отриманих доручень, листів, звернень, заяв, скарг,/кількість штатних одиниць)</t>
  </si>
  <si>
    <t xml:space="preserve">кількість прийнятих нормативно-правових актів на одного працівника</t>
  </si>
  <si>
    <t xml:space="preserve">розрахунок (кількість прийнятих нормативно-правових актів/ кількість штатних одиниць</t>
  </si>
  <si>
    <t xml:space="preserve">витрати по загальному фонду (без врахування кредиторської заборгованості) на утримання однієї штатної одиниці</t>
  </si>
  <si>
    <t xml:space="preserve">тис.грн.</t>
  </si>
  <si>
    <t xml:space="preserve">Розрахунок(видатки по загальному фонду без кредитор.заборг. /кількість штатних одиниць)</t>
  </si>
  <si>
    <t xml:space="preserve">середні видатки на придбання одиниці обладнання</t>
  </si>
  <si>
    <t xml:space="preserve">Розрахунок(видатки по спеціальному фонду-бюджету розвитку /кількість штатних одиниць)</t>
  </si>
  <si>
    <t xml:space="preserve">Середні витрати для проведення одного туру виборів</t>
  </si>
  <si>
    <t xml:space="preserve">Розрахунок(видатки по спеціальному фонду/кількість турів</t>
  </si>
  <si>
    <t xml:space="preserve">Якості</t>
  </si>
  <si>
    <t xml:space="preserve">Відсоток погашено ї кредиторської заборгованості</t>
  </si>
  <si>
    <t xml:space="preserve">%</t>
  </si>
  <si>
    <t xml:space="preserve">Розрахунок (обсяг кредиторської заборгованості на 01.01.2019р./обсяг кредиторської заборгованості, погашеної в 2019р.*100)</t>
  </si>
  <si>
    <t xml:space="preserve">відсоток прийнятих нормативно-правових актів у загальній кількості розроблених</t>
  </si>
  <si>
    <t xml:space="preserve">Розрахунок((кількість прийнятих нормативно-правових актів/кількість розроблених нормативно-правових актів)*100)</t>
  </si>
  <si>
    <t xml:space="preserve">відсоток вчасно виконаних листів, заяв, скарг в загальному обсязі</t>
  </si>
  <si>
    <t xml:space="preserve">Розрахунок</t>
  </si>
  <si>
    <t xml:space="preserve">Рівень виконання завдання по придбанню обладнання</t>
  </si>
  <si>
    <t xml:space="preserve">Обсяг касових видатків (грн) *100/плановий обсяг видатків (грн)</t>
  </si>
  <si>
    <t xml:space="preserve">10. Узагальнений висновок про виконання бюджетної програми.</t>
  </si>
  <si>
    <t xml:space="preserve">Зачступник міського голови з питань діяльності виконавчих органів ради</t>
  </si>
  <si>
    <t xml:space="preserve">І.В.Алєксєєнко</t>
  </si>
  <si>
    <t xml:space="preserve">(підпис)</t>
  </si>
  <si>
    <t xml:space="preserve">(ініціали та прізвище)</t>
  </si>
  <si>
    <t xml:space="preserve">Головний бухгалтер</t>
  </si>
  <si>
    <t xml:space="preserve">Н.Є.Єфіменко</t>
  </si>
  <si>
    <t xml:space="preserve">Виконавчі органи місцевих рад</t>
  </si>
  <si>
    <t xml:space="preserve">0210180</t>
  </si>
  <si>
    <t xml:space="preserve">0133</t>
  </si>
  <si>
    <t xml:space="preserve">Інша діяльність у сфері державного управління</t>
  </si>
  <si>
    <t xml:space="preserve">Реалізація державної політики, спрямованої на забезпечення сталого розвитку регіону</t>
  </si>
  <si>
    <t xml:space="preserve">забезпечення  наданих  законодавством  повноважень  у  сфері діяльності  органів  місцевого  самоврядування</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</si>
  <si>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</si>
  <si>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</si>
  <si>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 xml:space="preserve">забезпечення  розвитку інвестиційної  діяльності  в  місті Ніжині</t>
  </si>
  <si>
    <t xml:space="preserve">забезпечення виконання заходів  допризовної підготовки</t>
  </si>
  <si>
    <t xml:space="preserve"> забезпечення виконання власних повноважень Ніжинської міської ради</t>
  </si>
  <si>
    <t xml:space="preserve">забезпечення реалізації громадського бюджету (бюджету участі) міста ніжина</t>
  </si>
  <si>
    <t xml:space="preserve">Забезпечення виконання заходів  з управління комунальним майном міста Ніжина</t>
  </si>
  <si>
    <t xml:space="preserve">Погашення кредиторської заборгованості, зареєстрованої в органах Державної казначейської служби України станом на 01.01.2019 року</t>
  </si>
  <si>
    <t xml:space="preserve">Забезпечення розвитку інвестиційної діяльності в місті Ніжині</t>
  </si>
  <si>
    <t xml:space="preserve">Забезпечення реалізації громадського бюджету (бюджету участі) міста Ніжина</t>
  </si>
  <si>
    <t xml:space="preserve">Забезпечення виконання заходів  допризовної підготовки, виконання заходів з мобілізації та заходів   по облаштуванню і утриманню полігону…..</t>
  </si>
  <si>
    <t xml:space="preserve">Забезпечення погашення кредиторської заборгованості, зареєстрованої в органах Державної казначейської служби України станом на 01.01.2019 року</t>
  </si>
  <si>
    <t xml:space="preserve">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</si>
  <si>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 xml:space="preserve">Забезпечення юридичного обслуговування Ніжинської міської ради та виконавчого комітету Ніжинської міської ради</t>
  </si>
  <si>
    <t xml:space="preserve">Забезпечення виконання власних повноважень Ніжинської міської ради</t>
  </si>
  <si>
    <t xml:space="preserve">Програма юридичного обслуговування Ніжинської міської ради та виконавчого комітету Ніжинської міської ради</t>
  </si>
  <si>
    <t xml:space="preserve">Програма розвитку інвестиційної діяльності в місті Ніжині</t>
  </si>
  <si>
    <t xml:space="preserve">Міська Програма допризовної підготовки</t>
  </si>
  <si>
    <t xml:space="preserve">Міська цільова програма з виконання  власних повноважень Ніжинської міської ради</t>
  </si>
  <si>
    <t xml:space="preserve">Програма реалізації громадського бюджету</t>
  </si>
  <si>
    <t xml:space="preserve">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на 2019рік</t>
  </si>
  <si>
    <t xml:space="preserve">Програма з управління  комунальним майном  міста Ніжина</t>
  </si>
  <si>
    <t xml:space="preserve">кількість заходів з відзначення державних та професійних свят, ювілейних та святкових дат, відзначення осіб, які зробили вагомий внесок у розвиток м.Ніжина, здійснення представницьких та інших заходів, для виконання яких прийняті рішення виконкому</t>
  </si>
  <si>
    <t xml:space="preserve">рішення виконкому</t>
  </si>
  <si>
    <t xml:space="preserve">кількість заходів програми з виконання власних повноважень</t>
  </si>
  <si>
    <t xml:space="preserve">внутрішній облік</t>
  </si>
  <si>
    <t xml:space="preserve">кількість заходів Програми розвитку інвестиційної діяльності в м.Ніжині, для виконання яких прийняті рішення  виконкому</t>
  </si>
  <si>
    <t xml:space="preserve">кількість інформаційних заходів для ознайомлення жителів щодо заходів реалізації громадського бюджету (бюджету участі)</t>
  </si>
  <si>
    <t xml:space="preserve">кількість заходів допризивної підготовки</t>
  </si>
  <si>
    <t xml:space="preserve">акти виконаних робіт, рішення виконкому</t>
  </si>
  <si>
    <t xml:space="preserve">кількість заходів з управління комунальним майном м.Ніжина</t>
  </si>
  <si>
    <t xml:space="preserve">обсяг кредиторської заборгованості на 01.01.2019р.</t>
  </si>
  <si>
    <t xml:space="preserve">Звіт про заборгованість за бюджетними коштами на 01.01.2019р. (форма 7м річна)</t>
  </si>
  <si>
    <t xml:space="preserve">кількість судових позовів</t>
  </si>
  <si>
    <t xml:space="preserve">журнал реєстрації</t>
  </si>
  <si>
    <t xml:space="preserve">кількість одержувачів відповідно до заходів з відзначення свят, ювілеїв тощо, для виконання  яких прийняті  рішення  виконкому</t>
  </si>
  <si>
    <t xml:space="preserve">осіб</t>
  </si>
  <si>
    <t xml:space="preserve">обсяг кредиторської заборгованості, погашеної в 2019р.</t>
  </si>
  <si>
    <t xml:space="preserve">середній розмір вартості заходу з відзначення свят, ювілеїв тощо, для виконання  яких прийняті рішення виконкому</t>
  </si>
  <si>
    <t xml:space="preserve">Розрахунок(Обсяг видатків на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 Кількість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для виконання  яких прийняті  рішення виконкому)</t>
  </si>
  <si>
    <t xml:space="preserve">середній розмір видатків на оплату судового збору</t>
  </si>
  <si>
    <t xml:space="preserve">Розрахунок(Обсяг видатків на виконання  програма юридичного обслуговування Ніжинської міської ради та виконавчого комітету Ніжинської міської ради на 2019рік / Кількість судових позовів)</t>
  </si>
  <si>
    <t xml:space="preserve">середній розмір  вартості заходу Програми розвитку інвестиційної діяльності в м.Ніжині</t>
  </si>
  <si>
    <t xml:space="preserve">Розрахунок(Обсяг видатків на виконання заходів Програми розвитку інвестиційної діяльності в місті Ніжині / Кількість заходів Програми розвитку інвестиційної діяльності в місті Ніжині,  для виконання  яких прийняті  рішення виконкому)</t>
  </si>
  <si>
    <t xml:space="preserve">середній розмір вартості заходу допризивної підготовки</t>
  </si>
  <si>
    <t xml:space="preserve">Розрахунок (Обсяг видатків на виконання Міська Програма допризовної підготовки, виконання заходів з мобілізації та заходів   по облаштуванню і утриманню полігону (майданчику) для проведення навчань, підготовки та перепідготовки громадян України  на строкову військову службу та військову службу за контрактом, зборів особового складу роти охорони та батальйонів ТрО міста Ніжина/ Кількість заходів допризовної підготовки)</t>
  </si>
  <si>
    <t xml:space="preserve">середній розмір вартості заходу програми з виконання власних повноважень</t>
  </si>
  <si>
    <t xml:space="preserve">Розрахунок(Обсяг видатків на виконання заходів програми з виконання власних повноважень / Кількість виконаних завдань)</t>
  </si>
  <si>
    <t xml:space="preserve">середній розмір вартості інформаційного заходу для ознайомлення жителів щодо заходів реалізації громадського бюджету (бюджету участі)</t>
  </si>
  <si>
    <t xml:space="preserve">Розрахунок(Обсяг видатків на виконання Програми реалізації громадського бюджету(бюджету участі) міста Ніжина/ Кількість інформаційних заходів для ознайомлення жителів щодо заходів реалізації громадського бюджету(бюджету участі)</t>
  </si>
  <si>
    <t xml:space="preserve">середній розмір вартості заходів з управління комунальним майном м.Ніжина</t>
  </si>
  <si>
    <t xml:space="preserve">Розрахунок(Обсяг видатків на виконання програми з управління комунальним майном міста Ніжина/ Кількість заходів з управління комунальним майном міста Ніжина)</t>
  </si>
  <si>
    <t xml:space="preserve">відсоток погашеної кредиторської заборгованості</t>
  </si>
  <si>
    <t xml:space="preserve">відс.</t>
  </si>
  <si>
    <t xml:space="preserve">0212010</t>
  </si>
  <si>
    <t xml:space="preserve">0731</t>
  </si>
  <si>
    <t xml:space="preserve">Багатопрофільна стаціонарна медична допомога населенню</t>
  </si>
  <si>
    <t xml:space="preserve">Загальний доступ медичної допомоги</t>
  </si>
  <si>
    <t xml:space="preserve">Орієнтація на сучасні стандарти охорони здоровя</t>
  </si>
  <si>
    <t xml:space="preserve">Підвищення рівня надання медичної допомоги та збереження здоров’я населення</t>
  </si>
  <si>
    <t xml:space="preserve">Підвищення рівня надання медичної допомоги  та збереження здоровя населення</t>
  </si>
  <si>
    <t xml:space="preserve">Забезпечення надання населенню амбулаторно-поліклінічної допомоги</t>
  </si>
  <si>
    <t xml:space="preserve">Забезпечення надання стаціонарної допомоги населенню</t>
  </si>
  <si>
    <t xml:space="preserve">Придбання обладнання і  предметів довгострокового користування</t>
  </si>
  <si>
    <t xml:space="preserve">Міська цільова програма надання вторинної медичної допомоги</t>
  </si>
  <si>
    <t xml:space="preserve">Міська цільова програма оснащення мед.технікою та виробами мед.призначення на 2019-2020 роки</t>
  </si>
  <si>
    <t xml:space="preserve">Обсяг видатків по громадському бюджету</t>
  </si>
  <si>
    <t xml:space="preserve">Рішення сесії</t>
  </si>
  <si>
    <t xml:space="preserve">кількість установ</t>
  </si>
  <si>
    <t xml:space="preserve">статистична звітність</t>
  </si>
  <si>
    <t xml:space="preserve">у т. ч. лікарів</t>
  </si>
  <si>
    <t xml:space="preserve">кількість ліжок у звичайних стаціонарах</t>
  </si>
  <si>
    <t xml:space="preserve">статистична звітність, звіт про виконання плану по щштатах і контингентах, закладів охорони здоров'я, форма №3-4</t>
  </si>
  <si>
    <t xml:space="preserve">Обсяг видатків на закупівлю обладнання</t>
  </si>
  <si>
    <t xml:space="preserve">кредиторська заборгованість за минулі роки</t>
  </si>
  <si>
    <t xml:space="preserve">звіт про заборгованість за бюджетними  коштами (форма №7 д, 7м)</t>
  </si>
  <si>
    <t xml:space="preserve">Обсяг  видатків асфальтно-бетонного покриття доріг на території стаціонару</t>
  </si>
  <si>
    <t xml:space="preserve">рішення сесії №4-55/2019 від 22.05.2019 року</t>
  </si>
  <si>
    <t xml:space="preserve">обсяг видатків на закупівлю інвентаря</t>
  </si>
  <si>
    <t xml:space="preserve">рішення сесії</t>
  </si>
  <si>
    <t xml:space="preserve">Обсяг видатків на закупівлю медичного обладнання</t>
  </si>
  <si>
    <t xml:space="preserve">2 обсяг видатків на закупівлю обладнання</t>
  </si>
  <si>
    <t xml:space="preserve">обсяг витрат на влаштування прохідної хвіртки</t>
  </si>
  <si>
    <t xml:space="preserve">обсяг витрат на поточний ремонт</t>
  </si>
  <si>
    <t xml:space="preserve">кількість лікарських відвідувань (у поліклінічних відділеннях лікарень)</t>
  </si>
  <si>
    <t xml:space="preserve">статистична звітність - звіт ЛПЗ форма №20 річна таб.2100</t>
  </si>
  <si>
    <t xml:space="preserve">кількість ліжко-днів у звичайних стаціонарах</t>
  </si>
  <si>
    <t xml:space="preserve">тис.од.</t>
  </si>
  <si>
    <t xml:space="preserve">статистична звітність, форма №20, таб.3100 (410*340)</t>
  </si>
  <si>
    <t xml:space="preserve">кількість пролікованих хворих у стаціонарі</t>
  </si>
  <si>
    <t xml:space="preserve">статистична звітність, форма №20, таб3100</t>
  </si>
  <si>
    <t xml:space="preserve">кількість осіб, які підлягають обов`язковому медогляду</t>
  </si>
  <si>
    <t xml:space="preserve">статистична звітність - форма №20, таб2510</t>
  </si>
  <si>
    <t xml:space="preserve">в т.ч. ІВВв</t>
  </si>
  <si>
    <t xml:space="preserve">Кількість одиниць обладнання яке планується закупити</t>
  </si>
  <si>
    <t xml:space="preserve">Договір</t>
  </si>
  <si>
    <t xml:space="preserve">кількість м.кв. асфальтно-бетонного покриття, що планується відремонтувати</t>
  </si>
  <si>
    <t xml:space="preserve">кв. м.</t>
  </si>
  <si>
    <t xml:space="preserve">кошторис</t>
  </si>
  <si>
    <t xml:space="preserve">кількість одиниць обладнання, яке планується закупити</t>
  </si>
  <si>
    <t xml:space="preserve">договір</t>
  </si>
  <si>
    <t xml:space="preserve">кількість одиниць інвентаря</t>
  </si>
  <si>
    <t xml:space="preserve">кількість одиниць мед.обладнання, яке планується закупити</t>
  </si>
  <si>
    <t xml:space="preserve">завантаженість ліжкового фонду у звичайних стаціонарах</t>
  </si>
  <si>
    <t xml:space="preserve">днів</t>
  </si>
  <si>
    <t xml:space="preserve">статистична звітність, форма №20 таб.3100</t>
  </si>
  <si>
    <t xml:space="preserve">середня тривалість лікування в стаціонарі одного хворого</t>
  </si>
  <si>
    <t xml:space="preserve">статистична звітність, форма №20. таб3100</t>
  </si>
  <si>
    <t xml:space="preserve">вартість медикаментів одного амбулаторного прийому</t>
  </si>
  <si>
    <t xml:space="preserve">фінансова звітність, М/О №6</t>
  </si>
  <si>
    <t xml:space="preserve">вартість медикаментозного забезпечення одного ліжко-дня</t>
  </si>
  <si>
    <t xml:space="preserve">дані внутрішнього обліку</t>
  </si>
  <si>
    <t xml:space="preserve">вартість продуктів харчування на один ліжко-день</t>
  </si>
  <si>
    <t xml:space="preserve">Середні витрати на закупівлю одиниці обладнання комп</t>
  </si>
  <si>
    <t xml:space="preserve">Обсяг видатків (грн) *100/плановий обсяг видатків</t>
  </si>
  <si>
    <t xml:space="preserve">середні витрати на 1 м.кв</t>
  </si>
  <si>
    <t xml:space="preserve">обсяг видатків/кількість м.кв.</t>
  </si>
  <si>
    <t xml:space="preserve">середні витрати на закупівлю одиниці інвентаря</t>
  </si>
  <si>
    <t xml:space="preserve">обсяг видатків, грн/кількість одиниць інвентаря</t>
  </si>
  <si>
    <t xml:space="preserve">середні витрати на закупівлю одиниці мед.обладнання</t>
  </si>
  <si>
    <t xml:space="preserve">обсяг аидатків/кількість одиниць обладнання</t>
  </si>
  <si>
    <t xml:space="preserve">зниження показника летальності</t>
  </si>
  <si>
    <t xml:space="preserve">забезпеченість ліжками на 1000 населення</t>
  </si>
  <si>
    <t xml:space="preserve">статитстична звітність</t>
  </si>
  <si>
    <t xml:space="preserve">динаміка роботи ліжка</t>
  </si>
  <si>
    <t xml:space="preserve">статистична звітність, форма №20, таб.3100</t>
  </si>
  <si>
    <t xml:space="preserve">динаміка відсотка кількості випадків встановлення первинного виходу на інвалідністью осіб працездатного віку</t>
  </si>
  <si>
    <t xml:space="preserve">статитстична звітність, форма №20, таб 49</t>
  </si>
  <si>
    <t xml:space="preserve">Рівень виконання завдання</t>
  </si>
  <si>
    <t xml:space="preserve">Обсяг касових видатків ( грн) *100 / плановий обсяг видатків на 2019р. (53299*100/53700,00)</t>
  </si>
  <si>
    <t xml:space="preserve">рівень виконання завдання 3</t>
  </si>
  <si>
    <t xml:space="preserve">Обсяг касових видатків(грн.) *100)/ плановий обсяг видатків на 2019</t>
  </si>
  <si>
    <t xml:space="preserve">2 рівень виконання завдання</t>
  </si>
  <si>
    <t xml:space="preserve">Обсяг касових видатків ( грн) *100 / плановий обсяг видатків на 2019р. (2698314,53*100/2820799,53)</t>
  </si>
  <si>
    <t xml:space="preserve">рівень виконання завдання (громадський бюджет)</t>
  </si>
  <si>
    <t xml:space="preserve">обсяг видатків (359834,55*100/359834,55)</t>
  </si>
  <si>
    <t xml:space="preserve">рівень виконання завдання (асфальто-бетонне покриття)</t>
  </si>
  <si>
    <t xml:space="preserve">обсяг  видатків (250000*100/250000)</t>
  </si>
  <si>
    <t xml:space="preserve">рівень виконання завдання (медичний інвентар)</t>
  </si>
  <si>
    <t xml:space="preserve">обсяг  видатків (311090*100/311090)</t>
  </si>
  <si>
    <t xml:space="preserve">Начальник  фінансового управління</t>
  </si>
  <si>
    <t xml:space="preserve">Л.В. Писаренко</t>
  </si>
  <si>
    <t xml:space="preserve">0212030</t>
  </si>
  <si>
    <t xml:space="preserve">0733</t>
  </si>
  <si>
    <t xml:space="preserve">Лікарсько-акушерська допомога вагітним, породіллям та новонародженим</t>
  </si>
  <si>
    <t xml:space="preserve">Орієнтація на сучасні стандарти охорони здоров'я</t>
  </si>
  <si>
    <t xml:space="preserve">Підвищення рівня надання медичної допомоги вагітним, роділлям, породіллям та новонародженим у лікувально-профілактичних закладах</t>
  </si>
  <si>
    <t xml:space="preserve">Забезпечення надання належної лікарсько-акушерської допомоги вагітним, роділлям, породіллям та новонародженим</t>
  </si>
  <si>
    <t xml:space="preserve">Проведення капітального ремонту</t>
  </si>
  <si>
    <t xml:space="preserve">Придбання обладнання і предметів довгострокового користування</t>
  </si>
  <si>
    <t xml:space="preserve">Забезпечення надання належної лікарсько-акушерської допомоги вагітним, роділлям, породіллям та ноаонародженим</t>
  </si>
  <si>
    <t xml:space="preserve">Міська цільовапрограма "Забезпечення потреб жіночого населення у загальній та спеціалізованій амбулаторно-поліклінічній і стаціонарній допомозі за напрямком "Акушерство та гінекологія" на 2019 рік</t>
  </si>
  <si>
    <t xml:space="preserve">Міська цільова програма "Забезпечення потреб жіночого населення у загальній та спеціалізованій амбулаторно-поліклінічній і стаціонарній допомозі за напрямком "Акушерство та гінекологія" на 2019 рік</t>
  </si>
  <si>
    <t xml:space="preserve">кількість пологових будинків</t>
  </si>
  <si>
    <t xml:space="preserve">ЄДРПОУ</t>
  </si>
  <si>
    <t xml:space="preserve">кількість ліжок</t>
  </si>
  <si>
    <t xml:space="preserve">кількість штатних одиниць у т. ч. лікарів</t>
  </si>
  <si>
    <t xml:space="preserve">медперсоналу</t>
  </si>
  <si>
    <t xml:space="preserve">Загальга площа пологового будинку</t>
  </si>
  <si>
    <t xml:space="preserve">технічний паспорт будівлі</t>
  </si>
  <si>
    <t xml:space="preserve">в т.ч. знаходиться в оренді</t>
  </si>
  <si>
    <t xml:space="preserve">договори орнеди</t>
  </si>
  <si>
    <t xml:space="preserve">погашення кредиторської заборгованості минулих років</t>
  </si>
  <si>
    <t xml:space="preserve">фінансова звітність</t>
  </si>
  <si>
    <t xml:space="preserve">Обсяг видатків на проведення капітального ремонту</t>
  </si>
  <si>
    <t xml:space="preserve">рішення 50 сесії 7 скл. Від 16.01.2019 № 7 - 50/2019</t>
  </si>
  <si>
    <t xml:space="preserve">Обсяг видатків на придбання обладнання та предметів довгострокового користування</t>
  </si>
  <si>
    <t xml:space="preserve">рішення сесії №4-55/2019 від 22.05.2019 року, рішення 59 сесії №1-59/2019 від 29.08.2019 року, рішення сесії №10-62/2019 року</t>
  </si>
  <si>
    <t xml:space="preserve">кількість ліжко-днів</t>
  </si>
  <si>
    <t xml:space="preserve">форма №007/О</t>
  </si>
  <si>
    <t xml:space="preserve">кількість породіль</t>
  </si>
  <si>
    <t xml:space="preserve">журнал обліку №010/О</t>
  </si>
  <si>
    <t xml:space="preserve">кількість обстежень</t>
  </si>
  <si>
    <t xml:space="preserve">кількість заключених договорів</t>
  </si>
  <si>
    <t xml:space="preserve">Кількість об`єктів, що планується відремонтувати</t>
  </si>
  <si>
    <t xml:space="preserve">рішення 50 сесії від 16.01.2019 року №7-50/2019</t>
  </si>
  <si>
    <t xml:space="preserve">Кількість одиниць обладвнання, яке планується придбати</t>
  </si>
  <si>
    <t xml:space="preserve">рішення сесії №4-55/2019 від 22.05.2019 року, рішення сесії №1-59/2019 від 29.08.2019 року,рішення сесії №10-62/2019 від 23.10.2019 року</t>
  </si>
  <si>
    <t xml:space="preserve">кількість жінок, які вчасно стали на облік в жіночих консультаціях по вагітності</t>
  </si>
  <si>
    <t xml:space="preserve">індивідуальна карта вагітних і породіль №111/О</t>
  </si>
  <si>
    <t xml:space="preserve">середня тривалість перебування породіль у пологовому будинку</t>
  </si>
  <si>
    <t xml:space="preserve">Форма №007/О</t>
  </si>
  <si>
    <t xml:space="preserve">вартість 1 ліжко-дня медикаментозного забезпечення</t>
  </si>
  <si>
    <t xml:space="preserve">обсяг бюджетних призначень (медикаменти/кількість ліжко-днів)</t>
  </si>
  <si>
    <t xml:space="preserve">вартість 1 ліжко-дня харчування</t>
  </si>
  <si>
    <t xml:space="preserve">обсяг бюджетних призначень(продукти харчування/кількість ліжкоднів)</t>
  </si>
  <si>
    <t xml:space="preserve">середня вартість 1 ліжко-дня</t>
  </si>
  <si>
    <t xml:space="preserve">обсяг бюджетних призначень (загальний фонд/кількість ліжкоднів)</t>
  </si>
  <si>
    <t xml:space="preserve">середня вартість 1 кв.м. оренди</t>
  </si>
  <si>
    <t xml:space="preserve">середня вартість ремонту одного об`єкта</t>
  </si>
  <si>
    <t xml:space="preserve">обсяг видатків (1411217: кількість об'єктів (3)</t>
  </si>
  <si>
    <t xml:space="preserve">середні видатки на придбання комп`ютерного обладнання та предметів довгострокового користування</t>
  </si>
  <si>
    <t xml:space="preserve">обсяг видатків/кількість обладнання (231451/19_x000D_
)</t>
  </si>
  <si>
    <t xml:space="preserve">зниження кількості кесарських розтинів по відношенню до загальної чисельності пологів</t>
  </si>
  <si>
    <t xml:space="preserve">зниження кількості орендарів, які невчасно сплачують оренду</t>
  </si>
  <si>
    <t xml:space="preserve">рівень погашення кредиторської забаргованості</t>
  </si>
  <si>
    <t xml:space="preserve">розрахунок</t>
  </si>
  <si>
    <t xml:space="preserve">рівень виконання завдання проведення капітального ремонту</t>
  </si>
  <si>
    <t xml:space="preserve">касові видатки на звітний період*100/плановий обсяг видатків (481217)</t>
  </si>
  <si>
    <t xml:space="preserve">Рівень виконання завдання придбання обладнання</t>
  </si>
  <si>
    <t xml:space="preserve">Касові видатки на звітній період *100/плановий обсяг видатків (481 217)</t>
  </si>
  <si>
    <t xml:space="preserve">0212100</t>
  </si>
  <si>
    <t xml:space="preserve">0722</t>
  </si>
  <si>
    <t xml:space="preserve">Стоматологічна допомога населенню</t>
  </si>
  <si>
    <t xml:space="preserve">Збереження та зміцнення здоров'я, профілактика стоматологічних захворювань, зниження захворюваності населення, підвищення та ефективності надання стоматологічної медичної допомоги</t>
  </si>
  <si>
    <t xml:space="preserve">Підвищення рівня надання стоматологічної допомоги населенню</t>
  </si>
  <si>
    <t xml:space="preserve">Забезпечення надання належної лікувально-оздоровчої та профілактичної стоматологічної допомоги населенню</t>
  </si>
  <si>
    <t xml:space="preserve">Капітальний ремонт</t>
  </si>
  <si>
    <t xml:space="preserve">Міська цільова програма надання населенню вторинної медичної допомоги на 2019 рік</t>
  </si>
  <si>
    <t xml:space="preserve">Забезпечення надання лікувально-оздоровчої та профілактичної стоматологічної допомоги населенню</t>
  </si>
  <si>
    <t xml:space="preserve">Придбання предметів довгострокового використання</t>
  </si>
  <si>
    <t xml:space="preserve">в т.ч. лікарів</t>
  </si>
  <si>
    <t xml:space="preserve">обсяг видатків на придбання комп`ютерів, стоматологічні установки</t>
  </si>
  <si>
    <t xml:space="preserve">рішення сесії №5-58/2019 від 07.08.2019 року, рішення сесії №10-62/2019 від 23.10.2019 року, рішення сесії №9-63/2019 від 27.11.2019 року</t>
  </si>
  <si>
    <t xml:space="preserve">кількість лікарських відвідувань</t>
  </si>
  <si>
    <t xml:space="preserve">звітність</t>
  </si>
  <si>
    <t xml:space="preserve">чисельність осіб, яким проведена планова санація</t>
  </si>
  <si>
    <t xml:space="preserve">звтіність</t>
  </si>
  <si>
    <t xml:space="preserve">кількість протезувань всього</t>
  </si>
  <si>
    <t xml:space="preserve">кількість техніки, яка придбана</t>
  </si>
  <si>
    <t xml:space="preserve">кількість стоматологічних установок планується придбати</t>
  </si>
  <si>
    <t xml:space="preserve">кількість придбаного мед.обладнання</t>
  </si>
  <si>
    <t xml:space="preserve">звіність</t>
  </si>
  <si>
    <t xml:space="preserve">кількість пролікованих пацієнтів на одного лікаря-стоматолога</t>
  </si>
  <si>
    <t xml:space="preserve">звітність (кількість осіб, яким проведено санацію/фактично зайнятих посад)</t>
  </si>
  <si>
    <t xml:space="preserve">середня вартість одного відвідування</t>
  </si>
  <si>
    <t xml:space="preserve">звітність (обсяг видатків/одного відвідування)</t>
  </si>
  <si>
    <t xml:space="preserve">вартість одного протезування</t>
  </si>
  <si>
    <t xml:space="preserve">звітність (обсяг видатків на медикаменти/кількість протезувань)</t>
  </si>
  <si>
    <t xml:space="preserve">середні виртати на придбання одиниці мед.техніки</t>
  </si>
  <si>
    <t xml:space="preserve">звітність (обсяг видатків/кількість одиниць техніки</t>
  </si>
  <si>
    <t xml:space="preserve">середні витрати на придбання одиниці техніки</t>
  </si>
  <si>
    <t xml:space="preserve">звітність (обсяг видатків/кількість одиниць</t>
  </si>
  <si>
    <t xml:space="preserve">середні вирати на придбання стоматологічних установок</t>
  </si>
  <si>
    <t xml:space="preserve">відсоток повторних звернень до загальної кількості відвідувань</t>
  </si>
  <si>
    <t xml:space="preserve">відсоток ускладнень</t>
  </si>
  <si>
    <t xml:space="preserve">різниця показників поточного року</t>
  </si>
  <si>
    <t xml:space="preserve">відсоток санованих від кількості звернень</t>
  </si>
  <si>
    <t xml:space="preserve">рівень виконання завдання</t>
  </si>
  <si>
    <t xml:space="preserve">звітність (46200/46200*100)</t>
  </si>
  <si>
    <t xml:space="preserve">0212111</t>
  </si>
  <si>
    <t xml:space="preserve">0726</t>
  </si>
  <si>
    <t xml:space="preserve">Первинна медична допомога населенню, що надається центрами первинної медичної (медико-санітарної) допомоги</t>
  </si>
  <si>
    <t xml:space="preserve">Збільшення тривалості здорового життя громадян</t>
  </si>
  <si>
    <t xml:space="preserve">Зміцнення та поліпшення здоров’я населення шляхом забезпечення потреб населення у первинній медичній допомозі</t>
  </si>
  <si>
    <t xml:space="preserve">Фінансове забезпечення безперервності надання первинної медичної допомоги населеннюв частині фінансування витрат на оплату енергоносіїв та комунальних послуг</t>
  </si>
  <si>
    <t xml:space="preserve">Покращення стану здоров`я хворих, які потребують постійного прийому ліків, покращення якості їх життя та продовження його тривалості</t>
  </si>
  <si>
    <t xml:space="preserve">Забезпечення належної якості життя осібз інвалідністю, дітей з інвалідністю з вираженим порушенням функцій органів та ситсем</t>
  </si>
  <si>
    <t xml:space="preserve">Оплата послуг з енергоносіїв по орендованих приміщеннях, по спільному використанню мереж</t>
  </si>
  <si>
    <t xml:space="preserve">Відшкодування варстоті лікарських засобів, безоплатно або на пільгових умовах відпущених через аптечну мережу пільговим категоріям насалення та хворим з орфанними захворюваннями за рецептами лікарів</t>
  </si>
  <si>
    <t xml:space="preserve">Придбання матеріальних цінностей для проведення поточного ремонту приміщень амбулаторій загальної практики сімейної медицини</t>
  </si>
  <si>
    <t xml:space="preserve">Забезпечення осіб з інвалідністю, дітей з інваліднісью з вираженим порушенням функцій органів та систем технічними засобами відповідно до індивідуальних програм реабілітації</t>
  </si>
  <si>
    <t xml:space="preserve">Міська цільова програма медичного забезпечення хворих у разі амбулаторного лікування на 2017-2020 р.р.’’</t>
  </si>
  <si>
    <t xml:space="preserve">Міська цільова програма забезпечення енергоносіями надавачів первинної медичної допомоги’’</t>
  </si>
  <si>
    <t xml:space="preserve">Міська цільова програма матеріально-технічного забезпечення надавачів первинної медичної допомоги населенню на 2019 рік</t>
  </si>
  <si>
    <t xml:space="preserve">видатки на оплату послуг з теплопостачання, водопостачання і водовідведення, розподіл та постачання електроенергії, природного газу</t>
  </si>
  <si>
    <t xml:space="preserve">рішення 50 сесії №6-50/2019 від 16.01.2019 року , №7-50/2019 від 16.01.2019 року</t>
  </si>
  <si>
    <t xml:space="preserve">видатки на відшкодування вартості лікарських засобів для забезпечення пацієнтів пільгових категорій, хворих на орфанні захворювання</t>
  </si>
  <si>
    <t xml:space="preserve">рішення сесії №6-50/219 від 16.01.2019 року</t>
  </si>
  <si>
    <t xml:space="preserve">Кількість прикріпленого населення</t>
  </si>
  <si>
    <t xml:space="preserve">дані державної служби статистики України щодо наявнох чисельності на території м.Ніжина</t>
  </si>
  <si>
    <t xml:space="preserve">Кількість пролікованих хворих</t>
  </si>
  <si>
    <t xml:space="preserve">тис.чол.</t>
  </si>
  <si>
    <t xml:space="preserve">медична облікова докумнтація, форма 039/О</t>
  </si>
  <si>
    <t xml:space="preserve">загальна площа приміщень структурних підрозділів, що надають первинну медичну допомогу населенню, в т.ч.орендованих</t>
  </si>
  <si>
    <t xml:space="preserve">технічна документація на будівлі</t>
  </si>
  <si>
    <t xml:space="preserve">кількість пацієнтів, пільгових категорій та хворих на орфанні (рідкісні) захворювання, що потребують забезпечення лікарськими засобами</t>
  </si>
  <si>
    <t xml:space="preserve">медична облікова документація, форма 12</t>
  </si>
  <si>
    <t xml:space="preserve">сума видатків на оплату послуг з теплопостачання, водопостачання, розподілу та споживання електроенергії, природного газу на 1 пролікованого хворого</t>
  </si>
  <si>
    <t xml:space="preserve">розрахункові дані (сума видатків/кількість пролікованих хворих)</t>
  </si>
  <si>
    <t xml:space="preserve">сума витрат на оплату послуг енергоносіїв на 1 м.кв. площ приміщень структурних підрозділів</t>
  </si>
  <si>
    <t xml:space="preserve">розрахункові дані (сума видатків/загальну суму приміщень)</t>
  </si>
  <si>
    <t xml:space="preserve">витрати на відшкодування вартості лікарських засобів на 1 особу з числа пільгових категорій або з числа хворих на орфанні захворювання</t>
  </si>
  <si>
    <t xml:space="preserve">розрахункові дані (сума видатків/кількість пацієнтів пільгових категорій)</t>
  </si>
  <si>
    <t xml:space="preserve">забезпечення температурного режиму в оглядових, процедурних</t>
  </si>
  <si>
    <t xml:space="preserve">градуси</t>
  </si>
  <si>
    <t xml:space="preserve">державні санітарні норми і правила, затверджені наказом МОЗ 259</t>
  </si>
  <si>
    <t xml:space="preserve">забезпечення температурного режиму в приміщення, в яких знаходяться пацієнти</t>
  </si>
  <si>
    <t xml:space="preserve">державні і санітарні норми і правила, затверджені наказом МОЗ 259</t>
  </si>
  <si>
    <t xml:space="preserve">динаміка витрат на забезпечення лікарськими засобами 1 особи з числа пільгових категорій або з числа хворих на орфанні захворювання</t>
  </si>
  <si>
    <t xml:space="preserve">розрахункові дані</t>
  </si>
  <si>
    <t xml:space="preserve">0212141</t>
  </si>
  <si>
    <t xml:space="preserve">0763</t>
  </si>
  <si>
    <t xml:space="preserve">Програми і централізовані заходи з імунопрофілактики</t>
  </si>
  <si>
    <t xml:space="preserve">Запобігання розвитку у людей таких небезпечних хвороб, як сказ ( має 100% летальність) та правець, щляхом забезпечення профілактичних заходів</t>
  </si>
  <si>
    <t xml:space="preserve">Профілактика сказу постраждалих від укусів тварин (не допущення захворювання)</t>
  </si>
  <si>
    <t xml:space="preserve">Профілактика сказу постаждалих від укусів тварин (не допущення захворювання) (КЛПЗ "Ніжинська міська ЦМЛ ім.М.Галицького")</t>
  </si>
  <si>
    <t xml:space="preserve">Профілактика сказу постаждалих від укусів тварин (не допущення захворювання) (КНП "Ніжинська міська ЦМЛ ім.М.Галицького")</t>
  </si>
  <si>
    <t xml:space="preserve">Міська цільова програма імунопрофілактики інфекційних захворювань за епідемічними показиками на 2019 рік</t>
  </si>
  <si>
    <t xml:space="preserve">кількість діючих програм по імунопрофілактиці інфекційних захворювань</t>
  </si>
  <si>
    <t xml:space="preserve">рішення Ніжинської міської ради від 16.01.2019 року</t>
  </si>
  <si>
    <t xml:space="preserve">видатки на забезпечення медикаментами на імунопрофілактику</t>
  </si>
  <si>
    <t xml:space="preserve">Кредиторська заборгованість за 2018 рік</t>
  </si>
  <si>
    <t xml:space="preserve">кредиторська заборгованість за 2018 рік</t>
  </si>
  <si>
    <t xml:space="preserve">кількість хворих забезпечених медикаментами на імунопрофілактику</t>
  </si>
  <si>
    <t xml:space="preserve">дані медичного обліку</t>
  </si>
  <si>
    <t xml:space="preserve">кількість прийнятих рішень</t>
  </si>
  <si>
    <t xml:space="preserve">журнал реєстрації рішень виконкому</t>
  </si>
  <si>
    <t xml:space="preserve">забезпеченість медикамнтами на імунопрофілактику від потреби</t>
  </si>
  <si>
    <t xml:space="preserve">дані внутрішнього аналізу (50000/405000)*100</t>
  </si>
  <si>
    <t xml:space="preserve">темп зростання обсягу видатків на імунопрофілактику</t>
  </si>
  <si>
    <t xml:space="preserve">(обсяг видатків на поточний рік / обсяг видатків за попередній рік)*100 (50000/69000*100)</t>
  </si>
  <si>
    <t xml:space="preserve">0212142</t>
  </si>
  <si>
    <t xml:space="preserve">Програми і централізовані заходи боротьби з туберкульозом</t>
  </si>
  <si>
    <t xml:space="preserve">Підвищення рівня надання первинної медичної допомоги, зміцнення та поліпшення здоров’я населення</t>
  </si>
  <si>
    <t xml:space="preserve">Своєчасне виявлення хворих, інфікованих туберкульозом, осіб з підвищеним ризиком захворювання</t>
  </si>
  <si>
    <t xml:space="preserve">Міська цільова соціальна програма "Протидія захворюванню на туберкульоз на 2019 рік"</t>
  </si>
  <si>
    <t xml:space="preserve">видатки на придбання туберкуліну для проведення туберкуліноліагностики серед дитячого та підліткового населення</t>
  </si>
  <si>
    <t xml:space="preserve">рішення 50 сесії №6-50/2019 від 16.01.2019 року</t>
  </si>
  <si>
    <t xml:space="preserve">кількість дитячого та підліткового населення, що потребують проведення заходів з туберкулінодіагностики</t>
  </si>
  <si>
    <t xml:space="preserve">звітні дані  щодо кількості дітей, яким фактично проведено туберкулінодіагностику за попередній звітний період</t>
  </si>
  <si>
    <t xml:space="preserve">Рівень забезпеченості туберкуліном для проведення туберкулінодіагностики в розрахунку на 1 дитину (підлітка)</t>
  </si>
  <si>
    <t xml:space="preserve">розрахункові дані (сума видатків/кількість дітей)</t>
  </si>
  <si>
    <t xml:space="preserve">динаміка витрат на забезпечення лікарськими засобами 1 пацієнта з дитячого та підліткового населення</t>
  </si>
  <si>
    <t xml:space="preserve">0212143</t>
  </si>
  <si>
    <t xml:space="preserve">Програми і централізовані заходи профілактики ВІЛ-інфекції/СНІДу</t>
  </si>
  <si>
    <t xml:space="preserve">Підвищення рівня надання медичної допомоги та збереження здоров'я населення</t>
  </si>
  <si>
    <t xml:space="preserve">Зниження рівня захворюваності</t>
  </si>
  <si>
    <t xml:space="preserve">Дотримання прав медичних працівників на здорові і безпечні умови праці</t>
  </si>
  <si>
    <t xml:space="preserve">Підвищення ефективності профілактичних заходів стосовно представників груп підвищеного ризику щодо інфікування ВІЛ з метою зниження темпів поширення ВІЛ-інфекції</t>
  </si>
  <si>
    <t xml:space="preserve">Забезпечення  виявлення захворюваності на ранніх стадіях  та зниження її рівня.</t>
  </si>
  <si>
    <t xml:space="preserve">1.	Міська цільова соціальна програма протидії ВІЛ-інфекції/СНІДу на 2019 рік</t>
  </si>
  <si>
    <t xml:space="preserve">Міська цільова соціальна програма протидії ВІЛ-інфекції/СНІДу на 2019 рік (КНП Ніжинська ЦМЛ ім.М.Галицького)</t>
  </si>
  <si>
    <t xml:space="preserve">кількість відвідувань кабінету "Довіри"</t>
  </si>
  <si>
    <t xml:space="preserve">кількість осіб, що перебувають на обліку</t>
  </si>
  <si>
    <t xml:space="preserve">кількість осіб, що обстежені методом ІФА кабінету "Довіри"</t>
  </si>
  <si>
    <t xml:space="preserve">кількість осіб, що обстежені методом ІФА по стаціонару</t>
  </si>
  <si>
    <t xml:space="preserve">кількість осіб, що обстежені швидкими тестами по стаціонару</t>
  </si>
  <si>
    <t xml:space="preserve">кількість хворих, що пройшли специфічні обстеження (ВН, СДЧ+)</t>
  </si>
  <si>
    <t xml:space="preserve">кількість осіб, взятих на облік всього</t>
  </si>
  <si>
    <t xml:space="preserve">кількість осіб, взятих на облік зі СНІДом</t>
  </si>
  <si>
    <t xml:space="preserve">% взятих на облік від кількості звернень</t>
  </si>
  <si>
    <t xml:space="preserve">різниця показників поточного року до минулого року (15/1000*100)</t>
  </si>
  <si>
    <t xml:space="preserve">% взятих на облік зі СНІДом</t>
  </si>
  <si>
    <t xml:space="preserve">різниця показників поточного року до минулого року</t>
  </si>
  <si>
    <t xml:space="preserve">0212144</t>
  </si>
  <si>
    <t xml:space="preserve">Централізовані заходи з лікування хворих на цукровий та нецукровий діабет</t>
  </si>
  <si>
    <t xml:space="preserve">Забезпечення надання хворих на цукровий діабет препаратами інсуліну</t>
  </si>
  <si>
    <t xml:space="preserve">Забезпечення хворих на цукровий діабет препаратами інсуліну</t>
  </si>
  <si>
    <t xml:space="preserve">Забезпечення хворих на нецукровий діабет препаратами десмопресину</t>
  </si>
  <si>
    <t xml:space="preserve">Міська цільова довгострокова програма «Забезпечення  централізованих заходів з лікування хворих на цукровий та нецукровий діабет « на 2018 рік</t>
  </si>
  <si>
    <t xml:space="preserve">видатки на забезпечення медикаментами хворих на цукровий діабет</t>
  </si>
  <si>
    <t xml:space="preserve">рішення ніжинської міської ради від 16.01.2019 року</t>
  </si>
  <si>
    <t xml:space="preserve">кількість хворих на цукровий діабет, що забезпечуються препаратами інсуліну</t>
  </si>
  <si>
    <t xml:space="preserve">забезпеченість хворих на цукровий діабет препаратами інсуліну</t>
  </si>
  <si>
    <t xml:space="preserve">дані внутрішнього аналізу (500000/3967391)*100</t>
  </si>
  <si>
    <t xml:space="preserve">динаміка кількості хворих на цукровий діабет, забезпечених інсуліном</t>
  </si>
  <si>
    <t xml:space="preserve">дані внутрішнього аналізу (493/476*100)</t>
  </si>
  <si>
    <t xml:space="preserve">середня вартість медикаментів на одного хворого на місяць</t>
  </si>
  <si>
    <t xml:space="preserve">0212152</t>
  </si>
  <si>
    <t xml:space="preserve">Інші програми та заходи у сфері охорони здоров`я</t>
  </si>
  <si>
    <t xml:space="preserve">Забезпечення надання пільг зубопротезування</t>
  </si>
  <si>
    <t xml:space="preserve">Забезпечення проведення інших заходів у галузі охорони здоров’я</t>
  </si>
  <si>
    <t xml:space="preserve">Забезпечення населення декретованих груп безкоштовним зубопротезуванням</t>
  </si>
  <si>
    <t xml:space="preserve">Забезпечення доступності та якості надання спеціалізованої  медичної допомоги дітям  територіальної громади м. Ніжина</t>
  </si>
  <si>
    <t xml:space="preserve">Забезпечення медикаментами та виробами медичного призначення учасників АТО у разі стаціонарного лікування</t>
  </si>
  <si>
    <t xml:space="preserve">Забезпечення проведення інших заходів у галузі охорони здоров'я</t>
  </si>
  <si>
    <t xml:space="preserve">Міська цільова програма " Турбота" на 2019 рік (АТО)</t>
  </si>
  <si>
    <t xml:space="preserve">Міська цільова програма "Турбота" на 2019 рік (зубопротезування)</t>
  </si>
  <si>
    <t xml:space="preserve">Міська Програма медичного забезпечення дітей у разі стаціонарного лікування на 2019 рік</t>
  </si>
  <si>
    <t xml:space="preserve">- видатки на забезпечення пільгового зубопротезування АТО</t>
  </si>
  <si>
    <t xml:space="preserve">- видатки на забезпечення спеціалізованої  медичної допомоги дітям  територіальної громади м. Ніжина</t>
  </si>
  <si>
    <t xml:space="preserve">видатки на забезпечення медикаментами та виробами медичного призначення учасників АТО у разі стаціонарного лікування</t>
  </si>
  <si>
    <t xml:space="preserve">- кількість осіб, які підлягають безкоштовному зубопротезуванню АТО</t>
  </si>
  <si>
    <t xml:space="preserve">- кількість  дітей віком до 14 років</t>
  </si>
  <si>
    <t xml:space="preserve">кількість  учасників АТО , які пройшли стаціонарне лікування</t>
  </si>
  <si>
    <t xml:space="preserve">кількість осіб, які підлягають безкоштовному зубопротезуванню (інваліди війни, ветерани праці, пенсіонери за віком)</t>
  </si>
  <si>
    <t xml:space="preserve">- вартість одного пільгового зубопротезування АТО</t>
  </si>
  <si>
    <t xml:space="preserve">вартість одного лікування</t>
  </si>
  <si>
    <t xml:space="preserve">дані внутрішнього аналізу</t>
  </si>
  <si>
    <t xml:space="preserve">вартість одного зубопротезування (інваліди війни, ветерани праці, пенсіонери за віком)</t>
  </si>
  <si>
    <t xml:space="preserve">- відсоток осіб, що отримали пільгове зубопротезування до загальної кількості осіб, що перебувають у черзі на пільгове зубопротезування АТО</t>
  </si>
  <si>
    <t xml:space="preserve">дані внутрішнього аналізу (13/15*100)</t>
  </si>
  <si>
    <t xml:space="preserve">відсоток осіб, які виписані з одужанням</t>
  </si>
  <si>
    <t xml:space="preserve">медична картка стаціонарного хворого, форма 003</t>
  </si>
  <si>
    <t xml:space="preserve">відсоток  пролікованих  учасників АТО у порівнянні з минулим роком</t>
  </si>
  <si>
    <t xml:space="preserve">дані внутрішнього обліку (53/131*100)</t>
  </si>
  <si>
    <t xml:space="preserve">відсоток осіб, що отрмали пільгове зубопротезування до загальної кількості осіб, що перебувають  учерзі на пільгове зубопротезування (інваліди війни, ветерани праці, пенсіонери за віком)</t>
  </si>
  <si>
    <t xml:space="preserve">дані внутрішнього аналізу (14/22*100)</t>
  </si>
  <si>
    <t xml:space="preserve">0213112</t>
  </si>
  <si>
    <t xml:space="preserve">1040</t>
  </si>
  <si>
    <t xml:space="preserve">Заходи державної політики з питань дітей та їх соціального захисту</t>
  </si>
  <si>
    <t xml:space="preserve">Соціальна підтримка дітей-сиріт та дітей,позбавлених батьківського піклування</t>
  </si>
  <si>
    <t xml:space="preserve">забезпечення надання соціальних послуг дітям, які опинились у складних життєвих обставинах, та забезпечення соціально-правового захисту дітей.</t>
  </si>
  <si>
    <t xml:space="preserve">Створення умов для забезпечення прав дітей, у тому числі тих, які виховуються в сім`ях, які неспроможні або не бажають виконувати виховні функції</t>
  </si>
  <si>
    <t xml:space="preserve">Здійснення заходів направлених на забезпечення надання соціальних послуг дітям, які опинились у складних життєвих обставинах, та забезпечення соціально-правового захисту дітей</t>
  </si>
  <si>
    <t xml:space="preserve">Міська цільова програма"Ніжин-дітям"</t>
  </si>
  <si>
    <t xml:space="preserve">видатки  на  заходи</t>
  </si>
  <si>
    <t xml:space="preserve">кількість регіональних заходів державної політики з питань дітей</t>
  </si>
  <si>
    <t xml:space="preserve">кількість учасників регіональних заходів державної політики з питань дітей</t>
  </si>
  <si>
    <t xml:space="preserve">кількість дітей-сиріт та дітей, позбавлених батьківського піклування, влаштованих у прийомні сім`ї та дитячі будинки сімейного типу</t>
  </si>
  <si>
    <t xml:space="preserve">середні витрати на проведення одного регіонального заходу державної політики з питань дітей</t>
  </si>
  <si>
    <t xml:space="preserve">Розрахунок (Видатки на заходи/ кількість регіональних заходів державної політики з питань дітей)</t>
  </si>
  <si>
    <t xml:space="preserve">динаміка дітей, охоплених регіональними заходами державної політики з питань дітей, порівняно з минулим роком</t>
  </si>
  <si>
    <t xml:space="preserve">розрахунок (кількість дітей  поточного року/кількість дітей поперднього року9827*100)</t>
  </si>
  <si>
    <t xml:space="preserve">0213121</t>
  </si>
  <si>
    <t xml:space="preserve">Утримання та забезпечення діяльності центрів соціальних служб для сім`ї, дітей та молоді</t>
  </si>
  <si>
    <t xml:space="preserve">Забезпечення ефективної державної соціальної підтримки населення</t>
  </si>
  <si>
    <t xml:space="preserve">Забезпечення соціальної підтримки сім’ям, дітям та молоді вразливих категорій населення</t>
  </si>
  <si>
    <t xml:space="preserve">Надання соціальних послуг дітям, молоді та сім`ям, які опинились у складних життєвих обставинах та потребують сторонньої допомоги</t>
  </si>
  <si>
    <t xml:space="preserve">Здійснення заходів із забезпечення соціальної підтримки та надання соціальних послуг дітям, молоді та сім`ям, які опинились у складних життєвих обставинах</t>
  </si>
  <si>
    <t xml:space="preserve">Надання соціальних послуг сім'ям, дітям, молоді які перебувають у складних життєвих обставинах та потребують сторонньої допомоги</t>
  </si>
  <si>
    <t xml:space="preserve">Проведення  заходів на виконання Програми соціальної підтримки сімей, дітей та молоді на 2019 рік</t>
  </si>
  <si>
    <t xml:space="preserve">Програма соціальної підтримки сімей, дітей та молоді на 2018 рік</t>
  </si>
  <si>
    <t xml:space="preserve">кількість центрів соціальних служб для сім`ї, дітей та молоді</t>
  </si>
  <si>
    <t xml:space="preserve">кількість штатних працівників центрів</t>
  </si>
  <si>
    <t xml:space="preserve">обсяг  видатків  на  виконання  заходів Програми</t>
  </si>
  <si>
    <t xml:space="preserve">кількість  заходів  на  підтримку  сімей,  дітей та молоді</t>
  </si>
  <si>
    <t xml:space="preserve">календарний  план</t>
  </si>
  <si>
    <t xml:space="preserve">кількість  залучених волонтерів до проведення  заходів</t>
  </si>
  <si>
    <t xml:space="preserve">статистичні  звіти</t>
  </si>
  <si>
    <t xml:space="preserve">кількість профілактичних та методичних заходів центру (тренінги, круглі столи, лекції, акції тощо)</t>
  </si>
  <si>
    <t xml:space="preserve">звіти</t>
  </si>
  <si>
    <t xml:space="preserve">кількість учасників заходів, проведених центрами соціальних служб для сім`ї, дітей та молоді на виконання Програми</t>
  </si>
  <si>
    <t xml:space="preserve">кількість наданих соціальних послуг</t>
  </si>
  <si>
    <t xml:space="preserve">надано соціальних послуг за карткою сім’ї</t>
  </si>
  <si>
    <t xml:space="preserve">кількість осіб, яким надано соціальні  послуги</t>
  </si>
  <si>
    <t xml:space="preserve">кількість виявлених сімей,  що  знаходяться  у  складних  життєвих  обставинах</t>
  </si>
  <si>
    <t xml:space="preserve">кількість взятих  під соціальний  супровід  сімей, що  знаходяться  у  складних  життєвих  обставинах</t>
  </si>
  <si>
    <t xml:space="preserve">кількість матеріалів розміщених в ЗМІ</t>
  </si>
  <si>
    <t xml:space="preserve">кількість розповсюджених  матеріалів</t>
  </si>
  <si>
    <t xml:space="preserve">середні витрати на утримання одного центру соціальних служб для сім`ї, дітей та молоді</t>
  </si>
  <si>
    <t xml:space="preserve">Розрахунок (видатки загального та спеціального фондів на утримання установи/кількість центрів)</t>
  </si>
  <si>
    <t xml:space="preserve">середні витрати на забезпечення діяльності одного працівника центру соціальних служб для сім`ї, дітей та молоді</t>
  </si>
  <si>
    <t xml:space="preserve">Розрахунок (видатки загального та спеціального фондів на утримання установи/кількість штатних одиниць)</t>
  </si>
  <si>
    <t xml:space="preserve">середні витрати на здійснення соціального супроводу</t>
  </si>
  <si>
    <t xml:space="preserve">Розрахунок (видатки загального та спеціального фондів на утримання установи/кількість наданих соціальних послуг за карткою сім»ї)</t>
  </si>
  <si>
    <t xml:space="preserve">середні витрати на надання однієї соціальної послуги</t>
  </si>
  <si>
    <t xml:space="preserve">Розрахунок (видатки загального та спеціального фондів на утримання установи/кількість наданих соціальних послуг)</t>
  </si>
  <si>
    <t xml:space="preserve">середні витрати на один захід, проведений центрами соціальних служб для сім`ї, дітей та молоді</t>
  </si>
  <si>
    <t xml:space="preserve">Розрахунок (видатки на виконання заходів Програми/кількість заходів)</t>
  </si>
  <si>
    <t xml:space="preserve">середні витрати на одного учасника заходів, проведених центрами соціальних служб для сім`ї, дітей та молоді</t>
  </si>
  <si>
    <t xml:space="preserve">Розрахунок (видатки на виконання заходів Програми/кількість учасників заходів)</t>
  </si>
  <si>
    <t xml:space="preserve">динаміка кількості учасників, охоплених заходами центрів соціальних служб для сім`ї, дітей та молоді, порівняно з минулим роком</t>
  </si>
  <si>
    <t xml:space="preserve">Розрахунок(кількість учасників планового року/кількість учасників звітного року*100-100)</t>
  </si>
  <si>
    <t xml:space="preserve">збільшення/зменшення кількості  надання  соціальних  послуг,  порівняно  з  минулим  роком</t>
  </si>
  <si>
    <t xml:space="preserve">Розрахунок(кількість послуг планового року/ кількість послуг попереднього року*100-100)</t>
  </si>
  <si>
    <t xml:space="preserve">збільшення  кількості  осіб,  яким  надано соціальні  послуги, порівняно  з  минулим  роком</t>
  </si>
  <si>
    <t xml:space="preserve">Розрахунок( кількість осіб планового року/ кількість осіб минулого року*100-100)</t>
  </si>
  <si>
    <t xml:space="preserve">відсоток сімей  взятих  під  соціальний   супровід до  загальної  кількості  сімей,  які  опинилися  в складних  життєвих  обставинах</t>
  </si>
  <si>
    <t xml:space="preserve">Розрахунок (кількість взятих під соціальний супровід сімей,що знаходяться у складних життєвих обставинах/ кількість виявлено сімей,що знаходяться у складних життєвих обставинах*100)</t>
  </si>
  <si>
    <t xml:space="preserve">збільшення/зменшення кількості  наданих послуг за карткою клієнтів порівняно з минулим  роком</t>
  </si>
  <si>
    <t xml:space="preserve">Розрахунок( кількість послуг план.року / кількість послуг звіт.року*100-100)</t>
  </si>
  <si>
    <t xml:space="preserve">0213122</t>
  </si>
  <si>
    <t xml:space="preserve">Заходи державної політики із забезпечення рівних прав та можливостей жінок та чоловіків</t>
  </si>
  <si>
    <t xml:space="preserve">впровадження гендерних підходів у всі сфери життєдіяльності міста</t>
  </si>
  <si>
    <t xml:space="preserve">Проведення регіональних заходів, спрямованих на забезпечення гендерної рівності в суспільстві</t>
  </si>
  <si>
    <t xml:space="preserve">Проведення регіональних заходів, спрямованих на забезпечення гендерної рівності у суспільстві</t>
  </si>
  <si>
    <t xml:space="preserve">Міська програма забезпечення рівних прав та можливостейжінок і чоловіків м.Ніжина на 2017-2021роки</t>
  </si>
  <si>
    <t xml:space="preserve">видатки на заходи</t>
  </si>
  <si>
    <t xml:space="preserve">кількість регіональних заходів державної політики із забезпечення рівних прав та можливостей жінок та чоловіків</t>
  </si>
  <si>
    <t xml:space="preserve">кількість учасників регіональних заходів державної політики із забезпечення рівних прав та можливостей жінок та чоловіків</t>
  </si>
  <si>
    <t xml:space="preserve">з них  жінок</t>
  </si>
  <si>
    <t xml:space="preserve">         чоловіків</t>
  </si>
  <si>
    <t xml:space="preserve">середні витрати на проведення одного регіонального заходу державної політики із забезпечення рівних прав та можливостей жінок та чоловіків</t>
  </si>
  <si>
    <t xml:space="preserve">Розрахунок(видатки на заходи/кількість заходів)</t>
  </si>
  <si>
    <t xml:space="preserve">середні витрати на забезпечення участі в регіональних заходах державної політики із забезпечення рівних прав та можливостей жінок та чоловіків одного учасника</t>
  </si>
  <si>
    <t xml:space="preserve">Розрахунок(видатки на заходи/кількість учасників)</t>
  </si>
  <si>
    <t xml:space="preserve">0213131</t>
  </si>
  <si>
    <t xml:space="preserve">Здійснення заходів та реалізація проектів на виконання Державної цільової соціальної програми `Молодь України`</t>
  </si>
  <si>
    <t xml:space="preserve">Забезпечення реалізації державної політики у молодіжній сфері</t>
  </si>
  <si>
    <t xml:space="preserve">забезпечення реалізації політики у молодіжній сфері на регіональному рівні</t>
  </si>
  <si>
    <t xml:space="preserve">Створення сприятливих умов для соціального становлення та розвитку молоді</t>
  </si>
  <si>
    <t xml:space="preserve">Здійснення заходів на виконання Міської програми "Молодь Ніжина"</t>
  </si>
  <si>
    <t xml:space="preserve">Здійснення заходів на виконання Програми національно-патріотичного виховання дітей та молоді м.Ніжина</t>
  </si>
  <si>
    <t xml:space="preserve">Здійснення заходів міської цільової Програми ІІІ Міжнародної літньої школи «Виклики для сучасної демократії: український та польський досвід децентралізації очима молоді» на 2019 р.</t>
  </si>
  <si>
    <t xml:space="preserve">Міська програма "Молодь Ніжина" на період до 2020року</t>
  </si>
  <si>
    <t xml:space="preserve">Міська цільова Програма ІІІ Міжнародної літньої школи «Виклики для сучасної демократії: український та польський досвід децентралізації очима молоді» на 2019 р.</t>
  </si>
  <si>
    <t xml:space="preserve">Програма національно-патріотичного виховання дітей та молоді м.Ніжина на 2018-2020роки</t>
  </si>
  <si>
    <t xml:space="preserve">видатки на виконання Міської програми "Молодь Ніжина"</t>
  </si>
  <si>
    <t xml:space="preserve">видатки на виконання Міської цільової Програми Міжнародної літньої школи для студентів</t>
  </si>
  <si>
    <t xml:space="preserve">кількість заходів Міської програми "Молодь Ніжина"</t>
  </si>
  <si>
    <t xml:space="preserve">кількість заходів Програми національно-патріотичного виховання дітей та молоді м.Ніжина</t>
  </si>
  <si>
    <t xml:space="preserve">Видатки на виконання Програми національно-патріотичного виховання дітей та молоді м.Ніжина</t>
  </si>
  <si>
    <t xml:space="preserve">Кількість заходів міської цільової Програми ІІІ Міжнародної літньої школи</t>
  </si>
  <si>
    <t xml:space="preserve">внутрішній  облік</t>
  </si>
  <si>
    <t xml:space="preserve">в тому числі жінок (дівчат), осіб</t>
  </si>
  <si>
    <t xml:space="preserve">Кількість учасників заходів Міської програми "Молодь Ніжина"</t>
  </si>
  <si>
    <t xml:space="preserve">Кількість учасників Програми національно-патріотичного виховання дітей та молоді м.Ніжина</t>
  </si>
  <si>
    <t xml:space="preserve">в т.ч. жінок</t>
  </si>
  <si>
    <t xml:space="preserve">кількість учасників міської цільової Програми Міжнародної літньої школи</t>
  </si>
  <si>
    <t xml:space="preserve">в т.ч.дівчат/жінок</t>
  </si>
  <si>
    <t xml:space="preserve">Внутрійшній облік</t>
  </si>
  <si>
    <t xml:space="preserve">середні витрати на проведення одного заходу Міської цільової Програми Міжнародної літньої школи для студентів</t>
  </si>
  <si>
    <t xml:space="preserve">Середні витрати на проведення одного заходу міської цільової Програми ІІІ Міжнародної літньої школи «Виклики для сучасної демократії: український та польський досвід децентралізації очима молоді» на 2019 р.</t>
  </si>
  <si>
    <t xml:space="preserve">Середні витрати на проведення одного заходу  Міської програми "Молодь Ніжина"</t>
  </si>
  <si>
    <t xml:space="preserve">Розрахунок(Видатки на виконання Міської програми "Молодь Ніжина" на період до 2020року/ Кількість заходів Міської програми "Молодь Ніжина" на період до 2020року)</t>
  </si>
  <si>
    <t xml:space="preserve">Середні витрати на проведення одного заходу  Програми національно-патріотичного виховання дітей та молоді м.Ніжина</t>
  </si>
  <si>
    <t xml:space="preserve">Розрахунок(Видатки на виконання Програми національно-патріотичного виховання дітей та молоді м.Ніжина на 2018-2020роки / Кількість заходів Програми національно-патріотичного виховання дітей та молоді м.Ніжина на 2018-2020роки)</t>
  </si>
  <si>
    <t xml:space="preserve">збільшення кількості молоді, охопленої регіональними заходами (проектами) державної політики у молодіжній сфері, порівняно з минулим роком, %</t>
  </si>
  <si>
    <t xml:space="preserve">Розрахунок(кількість учасників заходів планового року/кількість учасників заходів попереднього року*100-100)</t>
  </si>
  <si>
    <t xml:space="preserve">0213241</t>
  </si>
  <si>
    <t xml:space="preserve">1090</t>
  </si>
  <si>
    <t xml:space="preserve">Забезпечення діяльності інших закладів у сфері соціального захисту і соціального забезпечення</t>
  </si>
  <si>
    <t xml:space="preserve">Забезпечення реалізації політики у молодіжній сфері</t>
  </si>
  <si>
    <t xml:space="preserve">Надання можливостей для всебічного розвитку молоді Ніжинської об’єднаної територіальної громади</t>
  </si>
  <si>
    <t xml:space="preserve">Придбання предметів та обладнання довгострокового використання</t>
  </si>
  <si>
    <t xml:space="preserve">Забезпечення всебічного розвитку молоді Ніжинської об’єднаної територіальної громади</t>
  </si>
  <si>
    <t xml:space="preserve">Придбання предметів довгострокового користування</t>
  </si>
  <si>
    <t xml:space="preserve">кількість регіональних закладів по роботі з молоддю</t>
  </si>
  <si>
    <t xml:space="preserve">кількість штатних працівників регіональних закладів по роботі з молоддю</t>
  </si>
  <si>
    <t xml:space="preserve">кількість молоді, яка відвідує регіональні заклади по роботі з молоддю</t>
  </si>
  <si>
    <t xml:space="preserve">в тому числі жінок (дівчат)</t>
  </si>
  <si>
    <t xml:space="preserve">кількість заходів, проведених регіональними закладами по роботі з молоддю</t>
  </si>
  <si>
    <t xml:space="preserve">кількість молоді, яка візьме участь у заходах регіональних закладів по роботі з молоддю</t>
  </si>
  <si>
    <t xml:space="preserve">в тому числі жінок   (дівчат)</t>
  </si>
  <si>
    <t xml:space="preserve">ос</t>
  </si>
  <si>
    <t xml:space="preserve">кількість одиниць придбаного обладнання та предметів довгострокового користування</t>
  </si>
  <si>
    <t xml:space="preserve">середньомісячна заробітна плата працівника регіональних закладів по роботі з молоддю</t>
  </si>
  <si>
    <t xml:space="preserve">Розрахунок (видатки загального фонду на зар.плату з нарахуваннями/кількість штатних працівників/кількість місяців)</t>
  </si>
  <si>
    <t xml:space="preserve">середні витрати на проведення одного регіонального заходу закладом по роботі з молоддю</t>
  </si>
  <si>
    <t xml:space="preserve">Розрахунок (видатки на проведення заходів/кількість заходів)</t>
  </si>
  <si>
    <t xml:space="preserve">середні витрати на придбання одиниці обладнання та предметів довгострокового використання</t>
  </si>
  <si>
    <t xml:space="preserve">Розрахунок (видатки спеціального фонду/кількість одиниць обладнання)</t>
  </si>
  <si>
    <t xml:space="preserve">кількість молоді, охопленої роботою регіонального закладу по роботі з молоддю, від загальної кількості молоді в регіоні</t>
  </si>
  <si>
    <t xml:space="preserve">Розрахунок(кількість молоді, охопленої роботою закладу/ загальна кількість молоді в регіоні  *100)</t>
  </si>
  <si>
    <t xml:space="preserve">з них жінок (дівчат)</t>
  </si>
  <si>
    <t xml:space="preserve">Розрахунок(кількість жінок(дівчат), охоплених роботою закладу/ загальна кількість жінок(дівчат) в регіоні  *100)</t>
  </si>
  <si>
    <t xml:space="preserve">0213242</t>
  </si>
  <si>
    <t xml:space="preserve">Інші заходи у сфері соціального захисту і соціального забезпечення</t>
  </si>
  <si>
    <t xml:space="preserve">Забезпечення ефективної соціальної підтримки населення</t>
  </si>
  <si>
    <t xml:space="preserve">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антитерористичної операції,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</si>
  <si>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 xml:space="preserve">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</si>
  <si>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 xml:space="preserve">Забезпечення надання матеріальної допомоги багатодітним сім’ям</t>
  </si>
  <si>
    <t xml:space="preserve">Забезпечення надання підтримки талановитої  студентської та учнівської молоді</t>
  </si>
  <si>
    <t xml:space="preserve">надання матеріальної допомоги соціально вразливим верствам населення, допомоги на поховання, допомоги сім’ям загиблих військовослужбовців</t>
  </si>
  <si>
    <t xml:space="preserve">надання матеріальної допомоги багатодітним сім’ям</t>
  </si>
  <si>
    <t xml:space="preserve">надання підтримки талановитої  студентської та учнівської молоді</t>
  </si>
  <si>
    <t xml:space="preserve">Міська цільова програма "Турбота"</t>
  </si>
  <si>
    <t xml:space="preserve">Міська програма підтримки багатодітних сімей на  2017 - 2021  роки</t>
  </si>
  <si>
    <t xml:space="preserve">Програма виплати стипендій обдарованій учнівській та студентській молоді міста</t>
  </si>
  <si>
    <t xml:space="preserve">кількість звернень громадян по мат.допомогу</t>
  </si>
  <si>
    <t xml:space="preserve">Журнал реєстрації звернень громадян</t>
  </si>
  <si>
    <t xml:space="preserve">кількість багатодітних сімей міста</t>
  </si>
  <si>
    <t xml:space="preserve">сімей</t>
  </si>
  <si>
    <t xml:space="preserve">Статистична звітність</t>
  </si>
  <si>
    <t xml:space="preserve">кількість громадян, яким надано матеріальну підтримку</t>
  </si>
  <si>
    <t xml:space="preserve">Рішення  виконкому</t>
  </si>
  <si>
    <t xml:space="preserve">кількість стипендиатів всього</t>
  </si>
  <si>
    <t xml:space="preserve">кількість багатодітних сімей, які отримали підтримку</t>
  </si>
  <si>
    <t xml:space="preserve">середній розмір матеріальної допомоги</t>
  </si>
  <si>
    <t xml:space="preserve">Розрахунок(видатки на програму «Турбота»/ кількість громадян,  яким  надано  матеріальну підтримку)</t>
  </si>
  <si>
    <t xml:space="preserve">середній розмір підтримки на одну багатодітну родину</t>
  </si>
  <si>
    <t xml:space="preserve">Розрахунок (видатки на виконання   програми підтримки  багатодітних_x000D_
сімей/ кількість багатодітних сімей, які отримали підтримку)</t>
  </si>
  <si>
    <t xml:space="preserve">середній розмір стипендії на місяць</t>
  </si>
  <si>
    <t xml:space="preserve">Розрахунок (видатки на виконання програми виплати стипендій /8 стипендиатів щопівроку/6 місяців)</t>
  </si>
  <si>
    <t xml:space="preserve">відсоток надання матеріальної допомоги від загальної кількості звернень громадян</t>
  </si>
  <si>
    <t xml:space="preserve">Розрахунок(Кількість громадян,  яким  надано  матеріальну допомогу/ Кількість звернень громадян по матеріальну допомогу*100)</t>
  </si>
  <si>
    <t xml:space="preserve">збільшення/зменшення кількості громадян, яким надано матеріальну підтримку порівняно з попереднім  періодом</t>
  </si>
  <si>
    <t xml:space="preserve">Розрахунок(Кількість громадян,  яким  надано  матеріальну підтримку в плановому році/Кількість громадян,  яким  надано  матеріальну підтримку в попередньому році*100-100)</t>
  </si>
  <si>
    <t xml:space="preserve">відсоток надання матеріальної  підтримки багатодітним сім’ям від загальної кількості багатодітних сімей</t>
  </si>
  <si>
    <t xml:space="preserve">Розрахунок(Кількість багатодітних сімей, які отримали підтримку  / Кількість  багатодітних сімей *100)</t>
  </si>
  <si>
    <t xml:space="preserve">збільшення/зменшення багатодітних сімей, які отримали підтримку, порівняно з попереднім періодом</t>
  </si>
  <si>
    <t xml:space="preserve">Розрахунок(Кількість багатодітних сімей, які отримали підтримку в плановому році/ Кількість багатодітних сімей, які отримали підтримку в попередньому році *100-100)</t>
  </si>
  <si>
    <t xml:space="preserve">0216082</t>
  </si>
  <si>
    <t xml:space="preserve">0610</t>
  </si>
  <si>
    <t xml:space="preserve">Придбання житла для окремих категорій населення відповідно до законодавства</t>
  </si>
  <si>
    <t xml:space="preserve">мета забезпечення житлом (придбання житла) чемпіону світу за версією WBC серед юніорів Петру Іванову</t>
  </si>
  <si>
    <t xml:space="preserve">Забезпечення житлом, придбання житла в новобудові для чемпіона світу за версією WBC серед юніорів Петру Іванову</t>
  </si>
  <si>
    <t xml:space="preserve">Здійснення заходів направлених на забезпечення придбання житла в новобудові для чемпіона світу за версією WBC серед юніорів  Петру Іванову</t>
  </si>
  <si>
    <t xml:space="preserve">Міська цільова програма придбання житла на 2019 рік</t>
  </si>
  <si>
    <t xml:space="preserve">Обсяг видатків на придбання житла</t>
  </si>
  <si>
    <t xml:space="preserve">Рішення сесії 6-50/2019,7-50/2019 від 16.01.2019р.</t>
  </si>
  <si>
    <t xml:space="preserve">Кількість квартир,які планується придбати</t>
  </si>
  <si>
    <t xml:space="preserve">Журнал реєстрації</t>
  </si>
  <si>
    <t xml:space="preserve">Середні витрати на придбання 1 квартири</t>
  </si>
  <si>
    <t xml:space="preserve">Обсяг видатків (400 000,00грн.)/кількість квартир(1)</t>
  </si>
  <si>
    <t xml:space="preserve">Відсоток фактично придбаних квартир від запланованих</t>
  </si>
  <si>
    <t xml:space="preserve">Касові видатки на звітній період *100/плановий обсяг видатків (400 000,00)</t>
  </si>
  <si>
    <t xml:space="preserve">0217130</t>
  </si>
  <si>
    <t xml:space="preserve">0421</t>
  </si>
  <si>
    <t xml:space="preserve">Здійснення заходів із землеустрою</t>
  </si>
  <si>
    <t xml:space="preserve">Забезпечення сталого розвитку земельного господарства</t>
  </si>
  <si>
    <t xml:space="preserve">Проведення інвентаризації земель та розробка проектів землеустрою</t>
  </si>
  <si>
    <t xml:space="preserve">Міська програма реалізації повноважень міської ради у галузі земельних відносин на 2018рік_x000D_
у галузі земельних відносин</t>
  </si>
  <si>
    <t xml:space="preserve">кількість земель, що потребують інвентаризації</t>
  </si>
  <si>
    <t xml:space="preserve">га.</t>
  </si>
  <si>
    <t xml:space="preserve">програма</t>
  </si>
  <si>
    <t xml:space="preserve">кількість земель, на яких планується провести інвентаризацію</t>
  </si>
  <si>
    <t xml:space="preserve">рішення міської ради</t>
  </si>
  <si>
    <t xml:space="preserve">середні видатки на 1 га, який планується проінвентаризувати</t>
  </si>
  <si>
    <t xml:space="preserve">Розрахунок(видатки/ Кількість земель, на яких планується провести інвентаризацію)</t>
  </si>
  <si>
    <t xml:space="preserve">0217363</t>
  </si>
  <si>
    <t xml:space="preserve">0490</t>
  </si>
  <si>
    <t xml:space="preserve">Виконання інвестиційних проектів в рамках здійснення заходів щодо соціально-економічного розвитку окремих територій</t>
  </si>
  <si>
    <t xml:space="preserve">Покращення умов  надання медичної  допомоги  та збереження здоровя населення</t>
  </si>
  <si>
    <t xml:space="preserve">мета забезпечення розвитку  інфраструктури  території, зміцнення матеріально-технічної бази закладів  охорони здоровя для покращення якості надання населенню  медичної допомоги.</t>
  </si>
  <si>
    <t xml:space="preserve">придбання обладнання і предметів довгострокового користування для покращення якості надання медичної допомоги населенню</t>
  </si>
  <si>
    <t xml:space="preserve">Придбання медичного обладнання та предметів довгострокового користування для КЛПЗ " Ніжинський міський пологовий  будинок"</t>
  </si>
  <si>
    <t xml:space="preserve">Придбання мадичного обладнання (апарати УВЧ) для КНП " Ніжинський міський центр первинної медико-санітарної  допомоги"</t>
  </si>
  <si>
    <t xml:space="preserve">Придбання велосипеда</t>
  </si>
  <si>
    <t xml:space="preserve">Обсяг видатків: закупівля  медичного обладнання та предметів довгострокового користування</t>
  </si>
  <si>
    <t xml:space="preserve">Рішення 52 сесії 7 скликання  від 27.02.2019р. № 7-52/2019</t>
  </si>
  <si>
    <t xml:space="preserve">Витрати на придбання медичного обладнання ( апарати УВЧ) для КНП " Ніжинський міський  центр первинної  медико-санітарної допомоги"</t>
  </si>
  <si>
    <t xml:space="preserve">Рішення 52 сесії Ніжинської міської ради  7 скликання від 27.02.2019р.</t>
  </si>
  <si>
    <t xml:space="preserve">Витрати на придбання предметів довгострокового користування( велосипеда)</t>
  </si>
  <si>
    <t xml:space="preserve">Рішення 52 сесії  Ніжинської міської  ради 7 скликання від 27.02.2019р.</t>
  </si>
  <si>
    <t xml:space="preserve">Кількість одиниць обладнання, яке планується придбати</t>
  </si>
  <si>
    <t xml:space="preserve">Рішення  52 сесії 7 скликання  від 27.02.2019р. № 7-52/2019</t>
  </si>
  <si>
    <t xml:space="preserve">Кількість одиниць медичного обладнання</t>
  </si>
  <si>
    <t xml:space="preserve">Рішення 52 сесії Ніжинської міської ради 7 скликання  від 27.02.2019р.</t>
  </si>
  <si>
    <t xml:space="preserve">Кількість предметів  довгострокового користування( велосипед)</t>
  </si>
  <si>
    <t xml:space="preserve">Середні видатки  на закупівлю медичного  обладнання та предметів  довгострокового користування</t>
  </si>
  <si>
    <t xml:space="preserve">Обсяг  видатків / кількість обладнаня( 300 000,00/4)</t>
  </si>
  <si>
    <t xml:space="preserve">Середня сума видатків на придбання одиниці медичного обладнання</t>
  </si>
  <si>
    <t xml:space="preserve">Розрахункові дані ( сума видатків / кількість одиниць обладнання)</t>
  </si>
  <si>
    <t xml:space="preserve">Середня сума видатків на придбання велосипеда</t>
  </si>
  <si>
    <t xml:space="preserve">Розрахункові дані ( сума видатків/кількість одиниць обладнання)</t>
  </si>
  <si>
    <t xml:space="preserve">Обсяг касових видатків(грн.)*100/плановий обсяг</t>
  </si>
  <si>
    <t xml:space="preserve">Обсяг касових видатків(грн.) *100)/ плановий обсяг видатків</t>
  </si>
  <si>
    <t xml:space="preserve">0217610</t>
  </si>
  <si>
    <t xml:space="preserve">0411</t>
  </si>
  <si>
    <t xml:space="preserve">Сприяння розвитку малого та середнього підприємництва</t>
  </si>
  <si>
    <t xml:space="preserve">Створення сприятливих умов для розвитку підприємницької діяльності</t>
  </si>
  <si>
    <t xml:space="preserve">Створення сприятливих умов для підприємницької діяльності та поліпшення інвестиційного клімату для малого та середнього підприємництва</t>
  </si>
  <si>
    <t xml:space="preserve">Проведення Місячника підтримки підприємництва до Дня підприємця</t>
  </si>
  <si>
    <t xml:space="preserve">Програма розвитку малого та середнього підприємництва у м.Ніжині на 2017-2020роки</t>
  </si>
  <si>
    <t xml:space="preserve">видатки на проведення  заходів</t>
  </si>
  <si>
    <t xml:space="preserve">кількість заходів</t>
  </si>
  <si>
    <t xml:space="preserve">середній обсяг витрат на виконання одного заходу</t>
  </si>
  <si>
    <t xml:space="preserve">0217650</t>
  </si>
  <si>
    <t xml:space="preserve">Проведення експертної грошової оцінки земельної ділянки чи права на неї</t>
  </si>
  <si>
    <t xml:space="preserve">мета Створення умов для сприяння підвищенню ефективності діяльності підприємств, установ, організацій та субєктів господарювання, отримання можливості організації постійного контролю за використанням земель комунальної власності, а також забезпечення надходження коштів до міського бюджету</t>
  </si>
  <si>
    <t xml:space="preserve">Проведення інвентерезації земель та розобка проектів землеустрою</t>
  </si>
  <si>
    <t xml:space="preserve">Послуги з оцінки земельних ділянок</t>
  </si>
  <si>
    <t xml:space="preserve">Міська програма реалізації повноважень міської ради у галузі земельних відносин на 2019 рік</t>
  </si>
  <si>
    <t xml:space="preserve">Обсяг видатків на проведення експертної гршової оцінки земельних ділянок, що підлягають продажу</t>
  </si>
  <si>
    <t xml:space="preserve">Рішення сесії № 6-50/2019, № 7-50/2019 від 16.01.2019 року</t>
  </si>
  <si>
    <t xml:space="preserve">Кількість земельних ділянок,  по яких планується провести експертну грошову оцінку землі</t>
  </si>
  <si>
    <t xml:space="preserve">Перелік земельних ділянок</t>
  </si>
  <si>
    <t xml:space="preserve">Середні видатки на 1 земельну ділянку, по проведено експертну грошову оцінку</t>
  </si>
  <si>
    <t xml:space="preserve">Розрахунок (обсяг видатків/кількість заходів)</t>
  </si>
  <si>
    <t xml:space="preserve">Фактичний відсоток земельних ділянок по яких проведена експертна гршова оцінка до загальної кількості запланованих</t>
  </si>
  <si>
    <t xml:space="preserve">Касові видатки на звітній період *100/ плановий обсяг видатків(40 000,00)</t>
  </si>
  <si>
    <t xml:space="preserve">0217680</t>
  </si>
  <si>
    <t xml:space="preserve">Членські внески до асоціацій органів місцевого самоврядування</t>
  </si>
  <si>
    <t xml:space="preserve">Забезпечення оплати внесків до Асоціації міст України та громад, Чернігівської обласної Асоціації «Ради Чернігівщини»,   Асоціації “Енергоефективні міста України»  для більш ефективного здійснення своїх повноважень, узгодження дій органів місцевого самоврядування міського рівня щодо захисту прав та інтересів територіальних громад міст, сприяння їх соціально-економічному та культурному розвитку</t>
  </si>
  <si>
    <t xml:space="preserve">забезпечення оплати членських внесків</t>
  </si>
  <si>
    <t xml:space="preserve">Забезпечення  оплати членських внесків</t>
  </si>
  <si>
    <t xml:space="preserve">кількість укладених угод з асоціаціями</t>
  </si>
  <si>
    <t xml:space="preserve">угоди</t>
  </si>
  <si>
    <t xml:space="preserve">кількість об’єднань, у які сплачуються членські внески</t>
  </si>
  <si>
    <t xml:space="preserve">середньорічний розмір внесків до однієї організації</t>
  </si>
  <si>
    <t xml:space="preserve">Розрахунок(Обсяг видатків на виконання програми/ Кількість об’єднань, у які сплачуються членські внески)</t>
  </si>
  <si>
    <t xml:space="preserve">рівень сплати внесків</t>
  </si>
  <si>
    <t xml:space="preserve">Розрахунок(Кількість об’єднань, у які сплачуються членські внески/ Кількість укладених угод з асоціаціями*100)</t>
  </si>
  <si>
    <t xml:space="preserve">0218110</t>
  </si>
  <si>
    <t xml:space="preserve">0320</t>
  </si>
  <si>
    <t xml:space="preserve">Заходи із запобігання та ліквідації надзвичайних ситуацій та наслідків стихійного лиха</t>
  </si>
  <si>
    <t xml:space="preserve">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t>
  </si>
  <si>
    <t xml:space="preserve">Погашення кредиторської забогнованості, зареєстрованої в органах Державної казначейської служби україни станом на 01.01.2019 року</t>
  </si>
  <si>
    <t xml:space="preserve">погашення кредиторської заборгованості, зареєстрованої в органах Державної казначейської  служби України станом на 01.01.2019 року</t>
  </si>
  <si>
    <t xml:space="preserve">Міська цільова програма розвитку цивільного захисту м.Ніжина на  2019 рік</t>
  </si>
  <si>
    <t xml:space="preserve">кількість діючих програм по запобіганню і попередженню надзвичайних ситуацій та наслідків стихійного лиха</t>
  </si>
  <si>
    <t xml:space="preserve">обсяг видатків на запобігання та ліквідіцію надзвичайних ситуацій та наслідків стихійного лиха</t>
  </si>
  <si>
    <t xml:space="preserve">погашення кредиторської заборгованості, зареєстрованої в органах Державної казначейської служби україни станом на 01.01.20199 року</t>
  </si>
  <si>
    <t xml:space="preserve">Звіт про заборгованість за бюджетними коштами ( форма № 7-д,7-м) станом на 01.01.2019 р.</t>
  </si>
  <si>
    <t xml:space="preserve">Журнал реєстрації рішень виконкому</t>
  </si>
  <si>
    <t xml:space="preserve">середній обсяг витрат на виконання одного рішення</t>
  </si>
  <si>
    <t xml:space="preserve">Обсяг видатків / кількість рішень (2 988,8/1)</t>
  </si>
  <si>
    <t xml:space="preserve">Темп зростання обсягу видатків на запобігання та ліквідацію надзвичайних ситуацій порівняно з минулим роком</t>
  </si>
  <si>
    <t xml:space="preserve">Обсяг видатків на 2019 рік/ обсяг видатків за 2018 рік -100% ( 29 88,80/72 000,00)*100%</t>
  </si>
  <si>
    <t xml:space="preserve">0218420</t>
  </si>
  <si>
    <t xml:space="preserve">0830</t>
  </si>
  <si>
    <t xml:space="preserve">Інші заходи у сфері засобів масової інформації</t>
  </si>
  <si>
    <t xml:space="preserve">забезпечення відкритості і прозорості у діяльності міської ради, її виконавчих органів, міського голови, посадових осіб та депутатів через залучення друкованих та електронних засобів масової інформації до висвітлення їх діяльності, сприяння безперешкодній реалізації конституційного права громадян на інформацію і свободу слова, формування активної громади через повноцінне, оперативне і неупереджене її інформування</t>
  </si>
  <si>
    <t xml:space="preserve">завдання 1. Забезпечення висвітлення діяльності Ніжинської міської ражи та її виконавчих органів, міського голови, посадових осіб та депутатів у міській газеті "Вісті"</t>
  </si>
  <si>
    <t xml:space="preserve">Забезпечення висвітлення діяльності Ніжинської міської ради та її виконавчих органів, міського голови, посадових осіб та депутатів у міській газеті "Вісті"</t>
  </si>
  <si>
    <t xml:space="preserve">Програма висвітлення діяльності Ніжинської міської ради, її виконавчих органів, міського голови,  посадових осіб та депутатів</t>
  </si>
  <si>
    <t xml:space="preserve">кількість укладених угод</t>
  </si>
  <si>
    <t xml:space="preserve">кількість угод, за якими проводиться висвітлення</t>
  </si>
  <si>
    <t xml:space="preserve">середня вартість висвітлення по 1 угоді</t>
  </si>
  <si>
    <t xml:space="preserve">Розрахунок (обсяг видатків на виконання Програми/ Кількість угод, за  якими  проводиться висвітлення)</t>
  </si>
  <si>
    <t xml:space="preserve">0217350</t>
  </si>
  <si>
    <t xml:space="preserve">Розроблення схем планування та забудови територій (містобудівної документації)</t>
  </si>
  <si>
    <t xml:space="preserve">Забезпечення розвитку інфраструктури території</t>
  </si>
  <si>
    <t xml:space="preserve">Здійснення розробки проектної та містобудівної документації</t>
  </si>
  <si>
    <t xml:space="preserve">Проекти детального планування розвитку територій міста</t>
  </si>
  <si>
    <t xml:space="preserve">МЦП "Розробка схем та проектних рішень масового застосування та детального планування на 2019 рік"</t>
  </si>
  <si>
    <t xml:space="preserve">Обсяг видатків </t>
  </si>
  <si>
    <t xml:space="preserve">Рішення сесії № 6-50/2019, № 7-50/2019 від 16.01.2019р.</t>
  </si>
  <si>
    <t xml:space="preserve">Кількість земельних ділянок,що виносяться на торги</t>
  </si>
  <si>
    <t xml:space="preserve">кількість проектів (комплектів проектної та містобудівної документації тощо</t>
  </si>
  <si>
    <t xml:space="preserve">Розрахунок ( обсяг видатків/кількість заходів)</t>
  </si>
</sst>
</file>

<file path=xl/styles.xml><?xml version="1.0" encoding="utf-8"?>
<styleSheet xmlns="http://schemas.openxmlformats.org/spreadsheetml/2006/main">
  <numFmts count="4">
    <numFmt numFmtId="164" formatCode="General"/>
    <numFmt numFmtId="165" formatCode="#0.00"/>
    <numFmt numFmtId="166" formatCode="@"/>
    <numFmt numFmtId="167" formatCode="#,##0.00"/>
  </numFmts>
  <fonts count="23">
    <font>
      <sz val="10"/>
      <name val="Arial Cyr"/>
      <family val="0"/>
      <charset val="204"/>
    </font>
    <font>
      <sz val="10"/>
      <name val="Arial"/>
      <family val="0"/>
      <charset val="204"/>
    </font>
    <font>
      <sz val="10"/>
      <name val="Arial"/>
      <family val="0"/>
      <charset val="204"/>
    </font>
    <font>
      <sz val="10"/>
      <name val="Arial"/>
      <family val="0"/>
      <charset val="204"/>
    </font>
    <font>
      <sz val="10"/>
      <name val="Times New Roman"/>
      <family val="1"/>
      <charset val="204"/>
    </font>
    <font>
      <i val="true"/>
      <sz val="10"/>
      <name val="Times New Roman"/>
      <family val="1"/>
      <charset val="204"/>
    </font>
    <font>
      <b val="true"/>
      <sz val="12"/>
      <name val="Times New Roman"/>
      <family val="1"/>
      <charset val="204"/>
    </font>
    <font>
      <sz val="12"/>
      <name val="Times New Roman"/>
      <family val="1"/>
      <charset val="1"/>
    </font>
    <font>
      <sz val="12"/>
      <name val="Times New Roman"/>
      <family val="1"/>
      <charset val="204"/>
    </font>
    <font>
      <sz val="11"/>
      <name val="Times New Roman"/>
      <family val="1"/>
      <charset val="204"/>
    </font>
    <font>
      <b val="true"/>
      <sz val="10"/>
      <name val="Times New Roman"/>
      <family val="1"/>
      <charset val="204"/>
    </font>
    <font>
      <sz val="11"/>
      <name val="Times New Roman"/>
      <family val="1"/>
      <charset val="1"/>
    </font>
    <font>
      <sz val="10"/>
      <name val="Times New Roman"/>
      <family val="1"/>
      <charset val="1"/>
    </font>
    <font>
      <b val="true"/>
      <sz val="9"/>
      <name val="Times New Roman"/>
      <family val="1"/>
      <charset val="204"/>
    </font>
    <font>
      <b val="true"/>
      <sz val="9"/>
      <name val="Times New Roman"/>
      <family val="1"/>
      <charset val="1"/>
    </font>
    <font>
      <b val="true"/>
      <sz val="11"/>
      <name val="Times New Roman"/>
      <family val="1"/>
      <charset val="204"/>
    </font>
    <font>
      <b val="true"/>
      <sz val="11"/>
      <name val="Arial Cyr"/>
      <family val="0"/>
      <charset val="204"/>
    </font>
    <font>
      <b val="true"/>
      <sz val="8"/>
      <name val="Times New Roman"/>
      <family val="1"/>
      <charset val="204"/>
    </font>
    <font>
      <b val="true"/>
      <sz val="10"/>
      <name val="Times New Roman"/>
      <family val="1"/>
      <charset val="1"/>
    </font>
    <font>
      <sz val="11"/>
      <name val="Times New Roman"/>
      <family val="1"/>
    </font>
    <font>
      <sz val="11"/>
      <name val="Arial Cyr"/>
      <family val="0"/>
      <charset val="204"/>
    </font>
    <font>
      <sz val="8"/>
      <name val="Times New Roman"/>
      <family val="1"/>
      <charset val="204"/>
    </font>
    <font>
      <b val="true"/>
      <sz val="11"/>
      <name val="Times New Roman"/>
      <family val="1"/>
      <charset val="1"/>
    </font>
  </fonts>
  <fills count="2">
    <fill>
      <patternFill patternType="none"/>
    </fill>
    <fill>
      <patternFill patternType="gray125"/>
    </fill>
  </fills>
  <borders count="6">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left" vertical="top"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right"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5" fontId="4" fillId="0" borderId="3"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5" fontId="10" fillId="0" borderId="3" xfId="0" applyFont="true" applyBorder="true" applyAlignment="true" applyProtection="false">
      <alignment horizontal="center" vertical="center" textRotation="0" wrapText="true" indent="0" shrinkToFit="false"/>
      <protection locked="true" hidden="false"/>
    </xf>
    <xf numFmtId="166" fontId="8" fillId="0" borderId="3" xfId="0" applyFont="true" applyBorder="true" applyAlignment="true" applyProtection="false">
      <alignment horizontal="center" vertical="top" textRotation="0" wrapText="true" indent="0" shrinkToFit="false"/>
      <protection locked="true" hidden="false"/>
    </xf>
    <xf numFmtId="167" fontId="11" fillId="0" borderId="3" xfId="0" applyFont="true" applyBorder="true" applyAlignment="true" applyProtection="false">
      <alignment horizontal="center" vertical="center" textRotation="0" wrapText="true" indent="0" shrinkToFit="false"/>
      <protection locked="true" hidden="false"/>
    </xf>
    <xf numFmtId="167" fontId="12" fillId="0" borderId="3" xfId="0" applyFont="true" applyBorder="true" applyAlignment="true" applyProtection="false">
      <alignment horizontal="center" vertical="center" textRotation="0" wrapText="true" indent="0" shrinkToFit="false"/>
      <protection locked="true" hidden="false"/>
    </xf>
    <xf numFmtId="166" fontId="9" fillId="0" borderId="3" xfId="0" applyFont="true" applyBorder="true" applyAlignment="true" applyProtection="false">
      <alignment horizontal="center" vertical="top" textRotation="0" wrapText="true" indent="0" shrinkToFit="false"/>
      <protection locked="true" hidden="false"/>
    </xf>
    <xf numFmtId="164" fontId="13" fillId="0" borderId="3" xfId="0" applyFont="true" applyBorder="true" applyAlignment="true" applyProtection="false">
      <alignment horizontal="center" vertical="center" textRotation="0" wrapText="true" indent="0" shrinkToFit="false"/>
      <protection locked="true" hidden="false"/>
    </xf>
    <xf numFmtId="166" fontId="13" fillId="0" borderId="3" xfId="0" applyFont="true" applyBorder="true" applyAlignment="true" applyProtection="false">
      <alignment horizontal="center" vertical="top" textRotation="0" wrapText="true" indent="0" shrinkToFit="false"/>
      <protection locked="true" hidden="false"/>
    </xf>
    <xf numFmtId="167" fontId="14" fillId="0" borderId="3"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general" vertical="center" textRotation="0" wrapText="true" indent="0" shrinkToFit="false"/>
      <protection locked="true" hidden="false"/>
    </xf>
    <xf numFmtId="164" fontId="6" fillId="0" borderId="3" xfId="0" applyFont="true" applyBorder="true" applyAlignment="true" applyProtection="false">
      <alignment horizontal="left" vertical="center" textRotation="0" wrapText="true" indent="0" shrinkToFit="false"/>
      <protection locked="true" hidden="false"/>
    </xf>
    <xf numFmtId="167" fontId="15" fillId="0" borderId="3" xfId="0" applyFont="true" applyBorder="true" applyAlignment="true" applyProtection="false">
      <alignment horizontal="center" vertical="center" textRotation="0" wrapText="true" indent="0" shrinkToFit="false"/>
      <protection locked="true" hidden="false"/>
    </xf>
    <xf numFmtId="167" fontId="16" fillId="0"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6" fontId="10" fillId="0" borderId="3"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5" fontId="15" fillId="0" borderId="3" xfId="0" applyFont="true" applyBorder="true" applyAlignment="true" applyProtection="false">
      <alignment horizontal="center" vertical="center" textRotation="0" wrapText="true" indent="0" shrinkToFit="false"/>
      <protection locked="true" hidden="false"/>
    </xf>
    <xf numFmtId="165" fontId="6" fillId="0" borderId="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6" fontId="4" fillId="0" borderId="3" xfId="0" applyFont="true" applyBorder="true" applyAlignment="true" applyProtection="false">
      <alignment horizontal="center" vertical="top" textRotation="0" wrapText="true" indent="0" shrinkToFit="false"/>
      <protection locked="true" hidden="false"/>
    </xf>
    <xf numFmtId="166" fontId="4" fillId="0" borderId="3" xfId="0" applyFont="true" applyBorder="true" applyAlignment="true" applyProtection="false">
      <alignment horizontal="center"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5" fontId="9" fillId="0" borderId="3" xfId="0" applyFont="true" applyBorder="true" applyAlignment="true" applyProtection="false">
      <alignment horizontal="center" vertical="center" textRotation="0" wrapText="true" indent="0" shrinkToFit="false"/>
      <protection locked="true" hidden="false"/>
    </xf>
    <xf numFmtId="165" fontId="8" fillId="0" borderId="0" xfId="0" applyFont="true" applyBorder="true" applyAlignment="true" applyProtection="false">
      <alignment horizontal="general" vertical="center" textRotation="0" wrapText="true" indent="0" shrinkToFit="false"/>
      <protection locked="true" hidden="false"/>
    </xf>
    <xf numFmtId="166" fontId="10" fillId="0" borderId="3" xfId="0" applyFont="true" applyBorder="true" applyAlignment="true" applyProtection="false">
      <alignment horizontal="center" vertical="top" textRotation="0" wrapText="tru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7" fontId="18"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top" textRotation="0" wrapText="true" indent="0" shrinkToFit="false"/>
      <protection locked="true" hidden="false"/>
    </xf>
    <xf numFmtId="167" fontId="9" fillId="0" borderId="3" xfId="0" applyFont="true" applyBorder="true" applyAlignment="true" applyProtection="false">
      <alignment horizontal="center" vertical="center" textRotation="0" wrapText="true" indent="0" shrinkToFit="false"/>
      <protection locked="true" hidden="false"/>
    </xf>
    <xf numFmtId="167" fontId="19" fillId="0" borderId="3" xfId="0" applyFont="true" applyBorder="true" applyAlignment="true" applyProtection="false">
      <alignment horizontal="center" vertical="center" textRotation="0" wrapText="true" indent="0" shrinkToFit="false"/>
      <protection locked="true" hidden="false"/>
    </xf>
    <xf numFmtId="167" fontId="20" fillId="0" borderId="3"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center" vertical="top" textRotation="0" wrapText="true" indent="0" shrinkToFit="false"/>
      <protection locked="true" hidden="false"/>
    </xf>
    <xf numFmtId="166" fontId="6" fillId="0" borderId="3" xfId="0" applyFont="true" applyBorder="true" applyAlignment="true" applyProtection="false">
      <alignment horizontal="center" vertical="top" textRotation="0" wrapText="true" indent="0" shrinkToFit="false"/>
      <protection locked="true" hidden="false"/>
    </xf>
    <xf numFmtId="167" fontId="22"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left" vertical="top" textRotation="0" wrapText="true" indent="0" shrinkToFit="false"/>
      <protection locked="true" hidden="false"/>
    </xf>
    <xf numFmtId="164" fontId="4" fillId="0" borderId="3" xfId="0" applyFont="true" applyBorder="true" applyAlignment="true" applyProtection="false">
      <alignment horizontal="center"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52">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CA102"/>
  <sheetViews>
    <sheetView windowProtection="false" showFormulas="false" showGridLines="true" showRowColHeaders="true" showZeros="true" rightToLeft="false" tabSelected="false" showOutlineSymbols="true" defaultGridColor="true" view="normal" topLeftCell="A92" colorId="64" zoomScale="100" zoomScaleNormal="100" zoomScalePageLayoutView="100" workbookViewId="0">
      <selection pane="topLeft" activeCell="A102" activeCellId="0" sqref="A102"/>
    </sheetView>
  </sheetViews>
  <sheetFormatPr defaultRowHeight="13.2"/>
  <cols>
    <col collapsed="false" hidden="false" max="1" min="1" style="1" width="3.23979591836735"/>
    <col collapsed="false" hidden="false" max="2" min="2" style="1" width="3.37244897959184"/>
    <col collapsed="false" hidden="false" max="68" min="3" style="1" width="2.69897959183673"/>
    <col collapsed="false" hidden="false" max="69" min="69" style="1" width="3.80612244897959"/>
    <col collapsed="false" hidden="false" max="78" min="70"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31.2" hidden="false" customHeight="true" outlineLevel="0" collapsed="false">
      <c r="A20" s="7" t="s">
        <v>12</v>
      </c>
      <c r="B20" s="7"/>
      <c r="C20" s="5"/>
      <c r="D20" s="8" t="s">
        <v>13</v>
      </c>
      <c r="E20" s="8"/>
      <c r="F20" s="8"/>
      <c r="G20" s="8"/>
      <c r="H20" s="8"/>
      <c r="I20" s="8"/>
      <c r="J20" s="8"/>
      <c r="K20" s="5"/>
      <c r="L20" s="8" t="s">
        <v>14</v>
      </c>
      <c r="M20" s="8"/>
      <c r="N20" s="8"/>
      <c r="O20" s="8"/>
      <c r="P20" s="8"/>
      <c r="Q20" s="8"/>
      <c r="R20" s="8"/>
      <c r="S20" s="8"/>
      <c r="T20" s="8"/>
      <c r="U20" s="8"/>
      <c r="V20" s="8"/>
      <c r="W20" s="8"/>
      <c r="X20" s="8"/>
      <c r="Y20" s="8"/>
      <c r="Z20" s="8"/>
      <c r="AA20" s="8"/>
      <c r="AB20" s="8"/>
      <c r="AC20" s="9" t="s">
        <v>15</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24</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3.2" hidden="false" customHeight="true" outlineLevel="0" collapsed="false">
      <c r="A28" s="16" t="n">
        <v>2</v>
      </c>
      <c r="B28" s="16"/>
      <c r="C28" s="16"/>
      <c r="D28" s="16"/>
      <c r="E28" s="16"/>
      <c r="F28" s="16"/>
      <c r="G28" s="18" t="s">
        <v>26</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row>
    <row r="29" customFormat="false" ht="12.75" hidden="false" customHeight="true" outlineLevel="0" collapsed="false">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row>
    <row r="30" customFormat="false" ht="15.9" hidden="false" customHeight="true" outlineLevel="0" collapsed="false">
      <c r="A30" s="13" t="s">
        <v>27</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customFormat="false" ht="15.9" hidden="false" customHeight="true" outlineLevel="0" collapsed="false">
      <c r="A31" s="9" t="s">
        <v>28</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row>
    <row r="32" customFormat="false" ht="12.75" hidden="false" customHeight="true" outlineLevel="0" collapsed="false">
      <c r="A32" s="20"/>
      <c r="B32" s="20"/>
      <c r="C32" s="20"/>
      <c r="D32" s="20"/>
      <c r="E32" s="20"/>
      <c r="F32" s="20"/>
      <c r="G32" s="20"/>
      <c r="H32" s="20"/>
      <c r="I32" s="20"/>
      <c r="J32" s="20"/>
      <c r="K32" s="20"/>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15.75" hidden="false" customHeight="true" outlineLevel="0" collapsed="false">
      <c r="A33" s="13" t="s">
        <v>29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customFormat="false" ht="27.75" hidden="false" customHeight="true" outlineLevel="0" collapsed="false">
      <c r="A34" s="14" t="s">
        <v>19</v>
      </c>
      <c r="B34" s="14"/>
      <c r="C34" s="14"/>
      <c r="D34" s="14"/>
      <c r="E34" s="14"/>
      <c r="F34" s="14"/>
      <c r="G34" s="14" t="s">
        <v>30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5.6" hidden="false" customHeight="false" outlineLevel="0" collapsed="false">
      <c r="A35" s="15" t="n">
        <v>1</v>
      </c>
      <c r="B35" s="15"/>
      <c r="C35" s="15"/>
      <c r="D35" s="15"/>
      <c r="E35" s="15"/>
      <c r="F35" s="15"/>
      <c r="G35" s="14" t="n">
        <v>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customFormat="false" ht="10.5" hidden="true" customHeight="true" outlineLevel="0" collapsed="false">
      <c r="A36" s="16" t="s">
        <v>31</v>
      </c>
      <c r="B36" s="16"/>
      <c r="C36" s="16"/>
      <c r="D36" s="16"/>
      <c r="E36" s="16"/>
      <c r="F36" s="16"/>
      <c r="G36" s="17" t="s">
        <v>22</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CA36" s="1" t="s">
        <v>32</v>
      </c>
    </row>
    <row r="37" customFormat="false" ht="13.2" hidden="false" customHeight="true" outlineLevel="0" collapsed="false">
      <c r="A37" s="16" t="n">
        <v>1</v>
      </c>
      <c r="B37" s="16"/>
      <c r="C37" s="16"/>
      <c r="D37" s="16"/>
      <c r="E37" s="16"/>
      <c r="F37" s="16"/>
      <c r="G37" s="18" t="s">
        <v>33</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CA37" s="1" t="s">
        <v>34</v>
      </c>
    </row>
    <row r="38" customFormat="false" ht="13.2" hidden="false" customHeight="true" outlineLevel="0" collapsed="false">
      <c r="A38" s="16" t="n">
        <v>2</v>
      </c>
      <c r="B38" s="16"/>
      <c r="C38" s="16"/>
      <c r="D38" s="16"/>
      <c r="E38" s="16"/>
      <c r="F38" s="16"/>
      <c r="G38" s="18" t="s">
        <v>35</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39" customFormat="false" ht="13.2" hidden="false" customHeight="true" outlineLevel="0" collapsed="false">
      <c r="A39" s="16" t="n">
        <v>3</v>
      </c>
      <c r="B39" s="16"/>
      <c r="C39" s="16"/>
      <c r="D39" s="16"/>
      <c r="E39" s="16"/>
      <c r="F39" s="16"/>
      <c r="G39" s="18" t="s">
        <v>36</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row>
    <row r="40" customFormat="false" ht="13.2" hidden="false" customHeight="true" outlineLevel="0" collapsed="false">
      <c r="A40" s="16" t="n">
        <v>4</v>
      </c>
      <c r="B40" s="16"/>
      <c r="C40" s="16"/>
      <c r="D40" s="16"/>
      <c r="E40" s="16"/>
      <c r="F40" s="16"/>
      <c r="G40" s="18" t="s">
        <v>37</v>
      </c>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row>
    <row r="42" customFormat="false" ht="15.75" hidden="false" customHeight="true" outlineLevel="0" collapsed="false">
      <c r="A42" s="13" t="s">
        <v>38</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row>
    <row r="43" customFormat="false" ht="15" hidden="false" customHeight="true" outlineLevel="0" collapsed="false">
      <c r="A43" s="21" t="s">
        <v>39</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row>
    <row r="44" customFormat="false" ht="48" hidden="false" customHeight="true" outlineLevel="0" collapsed="false">
      <c r="A44" s="15" t="s">
        <v>19</v>
      </c>
      <c r="B44" s="15"/>
      <c r="C44" s="15" t="s">
        <v>40</v>
      </c>
      <c r="D44" s="15"/>
      <c r="E44" s="15"/>
      <c r="F44" s="15"/>
      <c r="G44" s="15"/>
      <c r="H44" s="15"/>
      <c r="I44" s="15"/>
      <c r="J44" s="15"/>
      <c r="K44" s="15"/>
      <c r="L44" s="15"/>
      <c r="M44" s="15"/>
      <c r="N44" s="15"/>
      <c r="O44" s="15"/>
      <c r="P44" s="15"/>
      <c r="Q44" s="15"/>
      <c r="R44" s="15"/>
      <c r="S44" s="15"/>
      <c r="T44" s="15"/>
      <c r="U44" s="15"/>
      <c r="V44" s="15"/>
      <c r="W44" s="15"/>
      <c r="X44" s="15"/>
      <c r="Y44" s="15"/>
      <c r="Z44" s="15"/>
      <c r="AA44" s="15" t="s">
        <v>41</v>
      </c>
      <c r="AB44" s="15"/>
      <c r="AC44" s="15"/>
      <c r="AD44" s="15"/>
      <c r="AE44" s="15"/>
      <c r="AF44" s="15"/>
      <c r="AG44" s="15"/>
      <c r="AH44" s="15"/>
      <c r="AI44" s="15"/>
      <c r="AJ44" s="15"/>
      <c r="AK44" s="15"/>
      <c r="AL44" s="15"/>
      <c r="AM44" s="15"/>
      <c r="AN44" s="15"/>
      <c r="AO44" s="15"/>
      <c r="AP44" s="15" t="s">
        <v>42</v>
      </c>
      <c r="AQ44" s="15"/>
      <c r="AR44" s="15"/>
      <c r="AS44" s="15"/>
      <c r="AT44" s="15"/>
      <c r="AU44" s="15"/>
      <c r="AV44" s="15"/>
      <c r="AW44" s="15"/>
      <c r="AX44" s="15"/>
      <c r="AY44" s="15"/>
      <c r="AZ44" s="15"/>
      <c r="BA44" s="15"/>
      <c r="BB44" s="15"/>
      <c r="BC44" s="15"/>
      <c r="BD44" s="15" t="s">
        <v>43</v>
      </c>
      <c r="BE44" s="15"/>
      <c r="BF44" s="15"/>
      <c r="BG44" s="15"/>
      <c r="BH44" s="15"/>
      <c r="BI44" s="15"/>
      <c r="BJ44" s="15"/>
      <c r="BK44" s="15"/>
      <c r="BL44" s="15"/>
      <c r="BM44" s="15"/>
      <c r="BN44" s="15"/>
      <c r="BO44" s="15"/>
      <c r="BP44" s="15"/>
      <c r="BQ44" s="15"/>
    </row>
    <row r="45" customFormat="false" ht="29.1" hidden="false" customHeight="true" outlineLevel="0" collapsed="false">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t="s">
        <v>44</v>
      </c>
      <c r="AB45" s="15"/>
      <c r="AC45" s="15"/>
      <c r="AD45" s="15"/>
      <c r="AE45" s="15"/>
      <c r="AF45" s="15" t="s">
        <v>45</v>
      </c>
      <c r="AG45" s="15"/>
      <c r="AH45" s="15"/>
      <c r="AI45" s="15"/>
      <c r="AJ45" s="15"/>
      <c r="AK45" s="15" t="s">
        <v>46</v>
      </c>
      <c r="AL45" s="15"/>
      <c r="AM45" s="15"/>
      <c r="AN45" s="15"/>
      <c r="AO45" s="15"/>
      <c r="AP45" s="15" t="s">
        <v>44</v>
      </c>
      <c r="AQ45" s="15"/>
      <c r="AR45" s="15"/>
      <c r="AS45" s="15"/>
      <c r="AT45" s="15"/>
      <c r="AU45" s="15" t="s">
        <v>45</v>
      </c>
      <c r="AV45" s="15"/>
      <c r="AW45" s="15"/>
      <c r="AX45" s="15"/>
      <c r="AY45" s="15"/>
      <c r="AZ45" s="15" t="s">
        <v>46</v>
      </c>
      <c r="BA45" s="15"/>
      <c r="BB45" s="15"/>
      <c r="BC45" s="15"/>
      <c r="BD45" s="15" t="s">
        <v>44</v>
      </c>
      <c r="BE45" s="15"/>
      <c r="BF45" s="15"/>
      <c r="BG45" s="15"/>
      <c r="BH45" s="15"/>
      <c r="BI45" s="15" t="s">
        <v>45</v>
      </c>
      <c r="BJ45" s="15"/>
      <c r="BK45" s="15"/>
      <c r="BL45" s="15"/>
      <c r="BM45" s="15"/>
      <c r="BN45" s="15" t="s">
        <v>47</v>
      </c>
      <c r="BO45" s="15"/>
      <c r="BP45" s="15"/>
      <c r="BQ45" s="15"/>
    </row>
    <row r="46" customFormat="false" ht="15.9" hidden="false" customHeight="true" outlineLevel="0" collapsed="false">
      <c r="A46" s="22" t="n">
        <v>1</v>
      </c>
      <c r="B46" s="22"/>
      <c r="C46" s="22" t="n">
        <v>2</v>
      </c>
      <c r="D46" s="22"/>
      <c r="E46" s="22"/>
      <c r="F46" s="22"/>
      <c r="G46" s="22"/>
      <c r="H46" s="22"/>
      <c r="I46" s="22"/>
      <c r="J46" s="22"/>
      <c r="K46" s="22"/>
      <c r="L46" s="22"/>
      <c r="M46" s="22"/>
      <c r="N46" s="22"/>
      <c r="O46" s="22"/>
      <c r="P46" s="22"/>
      <c r="Q46" s="22"/>
      <c r="R46" s="22"/>
      <c r="S46" s="22"/>
      <c r="T46" s="22"/>
      <c r="U46" s="22"/>
      <c r="V46" s="22"/>
      <c r="W46" s="22"/>
      <c r="X46" s="22"/>
      <c r="Y46" s="22"/>
      <c r="Z46" s="22"/>
      <c r="AA46" s="22" t="n">
        <v>3</v>
      </c>
      <c r="AB46" s="22"/>
      <c r="AC46" s="22"/>
      <c r="AD46" s="22"/>
      <c r="AE46" s="22"/>
      <c r="AF46" s="22" t="n">
        <v>4</v>
      </c>
      <c r="AG46" s="22"/>
      <c r="AH46" s="22"/>
      <c r="AI46" s="22"/>
      <c r="AJ46" s="22"/>
      <c r="AK46" s="22" t="n">
        <v>5</v>
      </c>
      <c r="AL46" s="22"/>
      <c r="AM46" s="22"/>
      <c r="AN46" s="22"/>
      <c r="AO46" s="22"/>
      <c r="AP46" s="22" t="n">
        <v>6</v>
      </c>
      <c r="AQ46" s="22"/>
      <c r="AR46" s="22"/>
      <c r="AS46" s="22"/>
      <c r="AT46" s="22"/>
      <c r="AU46" s="22" t="n">
        <v>7</v>
      </c>
      <c r="AV46" s="22"/>
      <c r="AW46" s="22"/>
      <c r="AX46" s="22"/>
      <c r="AY46" s="22"/>
      <c r="AZ46" s="22" t="n">
        <v>8</v>
      </c>
      <c r="BA46" s="22"/>
      <c r="BB46" s="22"/>
      <c r="BC46" s="22"/>
      <c r="BD46" s="22" t="n">
        <v>9</v>
      </c>
      <c r="BE46" s="22"/>
      <c r="BF46" s="22"/>
      <c r="BG46" s="22"/>
      <c r="BH46" s="22"/>
      <c r="BI46" s="22" t="n">
        <v>10</v>
      </c>
      <c r="BJ46" s="22"/>
      <c r="BK46" s="22"/>
      <c r="BL46" s="22"/>
      <c r="BM46" s="22"/>
      <c r="BN46" s="22" t="n">
        <v>11</v>
      </c>
      <c r="BO46" s="22"/>
      <c r="BP46" s="22"/>
      <c r="BQ46" s="22"/>
    </row>
    <row r="47" customFormat="false" ht="15.75" hidden="true" customHeight="true" outlineLevel="0" collapsed="false">
      <c r="A47" s="16" t="s">
        <v>31</v>
      </c>
      <c r="B47" s="16"/>
      <c r="C47" s="23" t="s">
        <v>22</v>
      </c>
      <c r="D47" s="23"/>
      <c r="E47" s="23"/>
      <c r="F47" s="23"/>
      <c r="G47" s="23"/>
      <c r="H47" s="23"/>
      <c r="I47" s="23"/>
      <c r="J47" s="23"/>
      <c r="K47" s="23"/>
      <c r="L47" s="23"/>
      <c r="M47" s="23"/>
      <c r="N47" s="23"/>
      <c r="O47" s="23"/>
      <c r="P47" s="23"/>
      <c r="Q47" s="23"/>
      <c r="R47" s="23"/>
      <c r="S47" s="23"/>
      <c r="T47" s="23"/>
      <c r="U47" s="23"/>
      <c r="V47" s="23"/>
      <c r="W47" s="23"/>
      <c r="X47" s="23"/>
      <c r="Y47" s="23"/>
      <c r="Z47" s="23"/>
      <c r="AA47" s="24" t="s">
        <v>48</v>
      </c>
      <c r="AB47" s="24"/>
      <c r="AC47" s="24"/>
      <c r="AD47" s="24"/>
      <c r="AE47" s="24"/>
      <c r="AF47" s="24" t="s">
        <v>49</v>
      </c>
      <c r="AG47" s="24"/>
      <c r="AH47" s="24"/>
      <c r="AI47" s="24"/>
      <c r="AJ47" s="24"/>
      <c r="AK47" s="25" t="s">
        <v>50</v>
      </c>
      <c r="AL47" s="25"/>
      <c r="AM47" s="25"/>
      <c r="AN47" s="25"/>
      <c r="AO47" s="25"/>
      <c r="AP47" s="24" t="s">
        <v>51</v>
      </c>
      <c r="AQ47" s="24"/>
      <c r="AR47" s="24"/>
      <c r="AS47" s="24"/>
      <c r="AT47" s="24"/>
      <c r="AU47" s="24" t="s">
        <v>52</v>
      </c>
      <c r="AV47" s="24"/>
      <c r="AW47" s="24"/>
      <c r="AX47" s="24"/>
      <c r="AY47" s="24"/>
      <c r="AZ47" s="25" t="s">
        <v>50</v>
      </c>
      <c r="BA47" s="25"/>
      <c r="BB47" s="25"/>
      <c r="BC47" s="25"/>
      <c r="BD47" s="26" t="s">
        <v>53</v>
      </c>
      <c r="BE47" s="26"/>
      <c r="BF47" s="26"/>
      <c r="BG47" s="26"/>
      <c r="BH47" s="26"/>
      <c r="BI47" s="26" t="s">
        <v>53</v>
      </c>
      <c r="BJ47" s="26"/>
      <c r="BK47" s="26"/>
      <c r="BL47" s="26"/>
      <c r="BM47" s="26"/>
      <c r="BN47" s="27" t="s">
        <v>50</v>
      </c>
      <c r="BO47" s="27"/>
      <c r="BP47" s="27"/>
      <c r="BQ47" s="27"/>
      <c r="CA47" s="1" t="s">
        <v>54</v>
      </c>
    </row>
    <row r="48" customFormat="false" ht="15.6" hidden="false" customHeight="true" outlineLevel="0" collapsed="false">
      <c r="A48" s="15" t="n">
        <v>1</v>
      </c>
      <c r="B48" s="15"/>
      <c r="C48" s="28" t="s">
        <v>33</v>
      </c>
      <c r="D48" s="28"/>
      <c r="E48" s="28"/>
      <c r="F48" s="28"/>
      <c r="G48" s="28"/>
      <c r="H48" s="28"/>
      <c r="I48" s="28"/>
      <c r="J48" s="28"/>
      <c r="K48" s="28"/>
      <c r="L48" s="28"/>
      <c r="M48" s="28"/>
      <c r="N48" s="28"/>
      <c r="O48" s="28"/>
      <c r="P48" s="28"/>
      <c r="Q48" s="28"/>
      <c r="R48" s="28"/>
      <c r="S48" s="28"/>
      <c r="T48" s="28"/>
      <c r="U48" s="28"/>
      <c r="V48" s="28"/>
      <c r="W48" s="28"/>
      <c r="X48" s="28"/>
      <c r="Y48" s="28"/>
      <c r="Z48" s="28"/>
      <c r="AA48" s="29" t="n">
        <v>22668279.53</v>
      </c>
      <c r="AB48" s="29"/>
      <c r="AC48" s="29"/>
      <c r="AD48" s="29"/>
      <c r="AE48" s="29"/>
      <c r="AF48" s="29" t="n">
        <v>410900</v>
      </c>
      <c r="AG48" s="29"/>
      <c r="AH48" s="29"/>
      <c r="AI48" s="29"/>
      <c r="AJ48" s="29"/>
      <c r="AK48" s="29" t="n">
        <f aca="false">AA48+AF48</f>
        <v>23079179.53</v>
      </c>
      <c r="AL48" s="29"/>
      <c r="AM48" s="29"/>
      <c r="AN48" s="29"/>
      <c r="AO48" s="29"/>
      <c r="AP48" s="29" t="n">
        <v>22731081</v>
      </c>
      <c r="AQ48" s="29"/>
      <c r="AR48" s="29"/>
      <c r="AS48" s="29"/>
      <c r="AT48" s="29"/>
      <c r="AU48" s="29" t="n">
        <v>307170</v>
      </c>
      <c r="AV48" s="29"/>
      <c r="AW48" s="29"/>
      <c r="AX48" s="29"/>
      <c r="AY48" s="29"/>
      <c r="AZ48" s="30" t="n">
        <f aca="false">AP48+AU48</f>
        <v>23038251</v>
      </c>
      <c r="BA48" s="30"/>
      <c r="BB48" s="30"/>
      <c r="BC48" s="30"/>
      <c r="BD48" s="29" t="n">
        <f aca="false">AP48-AA48</f>
        <v>62801.4699999988</v>
      </c>
      <c r="BE48" s="29"/>
      <c r="BF48" s="29"/>
      <c r="BG48" s="29"/>
      <c r="BH48" s="29"/>
      <c r="BI48" s="29" t="n">
        <f aca="false">AU48-AF48</f>
        <v>-103730</v>
      </c>
      <c r="BJ48" s="29"/>
      <c r="BK48" s="29"/>
      <c r="BL48" s="29"/>
      <c r="BM48" s="29"/>
      <c r="BN48" s="29" t="n">
        <f aca="false">BD48+BI48</f>
        <v>-40928.5300000012</v>
      </c>
      <c r="BO48" s="29"/>
      <c r="BP48" s="29"/>
      <c r="BQ48" s="29"/>
      <c r="CA48" s="1" t="s">
        <v>55</v>
      </c>
    </row>
    <row r="49" customFormat="false" ht="31.2" hidden="false" customHeight="true" outlineLevel="0" collapsed="false">
      <c r="A49" s="15" t="n">
        <v>2</v>
      </c>
      <c r="B49" s="15"/>
      <c r="C49" s="28" t="s">
        <v>56</v>
      </c>
      <c r="D49" s="28"/>
      <c r="E49" s="28"/>
      <c r="F49" s="28"/>
      <c r="G49" s="28"/>
      <c r="H49" s="28"/>
      <c r="I49" s="28"/>
      <c r="J49" s="28"/>
      <c r="K49" s="28"/>
      <c r="L49" s="28"/>
      <c r="M49" s="28"/>
      <c r="N49" s="28"/>
      <c r="O49" s="28"/>
      <c r="P49" s="28"/>
      <c r="Q49" s="28"/>
      <c r="R49" s="28"/>
      <c r="S49" s="28"/>
      <c r="T49" s="28"/>
      <c r="U49" s="28"/>
      <c r="V49" s="28"/>
      <c r="W49" s="28"/>
      <c r="X49" s="28"/>
      <c r="Y49" s="28"/>
      <c r="Z49" s="28"/>
      <c r="AA49" s="29" t="n">
        <v>0</v>
      </c>
      <c r="AB49" s="29"/>
      <c r="AC49" s="29"/>
      <c r="AD49" s="29"/>
      <c r="AE49" s="29"/>
      <c r="AF49" s="29" t="n">
        <v>35600</v>
      </c>
      <c r="AG49" s="29"/>
      <c r="AH49" s="29"/>
      <c r="AI49" s="29"/>
      <c r="AJ49" s="29"/>
      <c r="AK49" s="29" t="n">
        <f aca="false">AA49+AF49</f>
        <v>35600</v>
      </c>
      <c r="AL49" s="29"/>
      <c r="AM49" s="29"/>
      <c r="AN49" s="29"/>
      <c r="AO49" s="29"/>
      <c r="AP49" s="29" t="n">
        <v>0</v>
      </c>
      <c r="AQ49" s="29"/>
      <c r="AR49" s="29"/>
      <c r="AS49" s="29"/>
      <c r="AT49" s="29"/>
      <c r="AU49" s="29" t="n">
        <v>314.53</v>
      </c>
      <c r="AV49" s="29"/>
      <c r="AW49" s="29"/>
      <c r="AX49" s="29"/>
      <c r="AY49" s="29"/>
      <c r="AZ49" s="29" t="n">
        <f aca="false">AP49+AU49</f>
        <v>314.53</v>
      </c>
      <c r="BA49" s="29"/>
      <c r="BB49" s="29"/>
      <c r="BC49" s="29"/>
      <c r="BD49" s="29" t="n">
        <f aca="false">AP49-AA49</f>
        <v>0</v>
      </c>
      <c r="BE49" s="29"/>
      <c r="BF49" s="29"/>
      <c r="BG49" s="29"/>
      <c r="BH49" s="29"/>
      <c r="BI49" s="29" t="n">
        <f aca="false">AU49-AF49</f>
        <v>-35285.47</v>
      </c>
      <c r="BJ49" s="29"/>
      <c r="BK49" s="29"/>
      <c r="BL49" s="29"/>
      <c r="BM49" s="29"/>
      <c r="BN49" s="29" t="n">
        <f aca="false">BD49+BI49</f>
        <v>-35285.47</v>
      </c>
      <c r="BO49" s="29"/>
      <c r="BP49" s="29"/>
      <c r="BQ49" s="29"/>
    </row>
    <row r="50" customFormat="false" ht="31.2" hidden="false" customHeight="true" outlineLevel="0" collapsed="false">
      <c r="A50" s="15" t="n">
        <v>3</v>
      </c>
      <c r="B50" s="15"/>
      <c r="C50" s="31" t="s">
        <v>36</v>
      </c>
      <c r="D50" s="31"/>
      <c r="E50" s="31"/>
      <c r="F50" s="31"/>
      <c r="G50" s="31"/>
      <c r="H50" s="31"/>
      <c r="I50" s="31"/>
      <c r="J50" s="31"/>
      <c r="K50" s="31"/>
      <c r="L50" s="31"/>
      <c r="M50" s="31"/>
      <c r="N50" s="31"/>
      <c r="O50" s="31"/>
      <c r="P50" s="31"/>
      <c r="Q50" s="31"/>
      <c r="R50" s="31"/>
      <c r="S50" s="31"/>
      <c r="T50" s="31"/>
      <c r="U50" s="31"/>
      <c r="V50" s="31"/>
      <c r="W50" s="31"/>
      <c r="X50" s="31"/>
      <c r="Y50" s="31"/>
      <c r="Z50" s="31"/>
      <c r="AA50" s="29" t="n">
        <v>106320.47</v>
      </c>
      <c r="AB50" s="29"/>
      <c r="AC50" s="29"/>
      <c r="AD50" s="29"/>
      <c r="AE50" s="29"/>
      <c r="AF50" s="29" t="n">
        <v>0</v>
      </c>
      <c r="AG50" s="29"/>
      <c r="AH50" s="29"/>
      <c r="AI50" s="29"/>
      <c r="AJ50" s="29"/>
      <c r="AK50" s="29" t="n">
        <f aca="false">AA50+AF50</f>
        <v>106320.47</v>
      </c>
      <c r="AL50" s="29"/>
      <c r="AM50" s="29"/>
      <c r="AN50" s="29"/>
      <c r="AO50" s="29"/>
      <c r="AP50" s="29" t="n">
        <v>106320.47</v>
      </c>
      <c r="AQ50" s="29"/>
      <c r="AR50" s="29"/>
      <c r="AS50" s="29"/>
      <c r="AT50" s="29"/>
      <c r="AU50" s="29" t="n">
        <v>0</v>
      </c>
      <c r="AV50" s="29"/>
      <c r="AW50" s="29"/>
      <c r="AX50" s="29"/>
      <c r="AY50" s="29"/>
      <c r="AZ50" s="29" t="n">
        <f aca="false">AP50+AU50</f>
        <v>106320.47</v>
      </c>
      <c r="BA50" s="29"/>
      <c r="BB50" s="29"/>
      <c r="BC50" s="29"/>
      <c r="BD50" s="29" t="n">
        <f aca="false">AP50-AA50</f>
        <v>0</v>
      </c>
      <c r="BE50" s="29"/>
      <c r="BF50" s="29"/>
      <c r="BG50" s="29"/>
      <c r="BH50" s="29"/>
      <c r="BI50" s="29" t="n">
        <f aca="false">AU50-AF50</f>
        <v>0</v>
      </c>
      <c r="BJ50" s="29"/>
      <c r="BK50" s="29"/>
      <c r="BL50" s="29"/>
      <c r="BM50" s="29"/>
      <c r="BN50" s="29" t="n">
        <f aca="false">BD50+BI50</f>
        <v>0</v>
      </c>
      <c r="BO50" s="29"/>
      <c r="BP50" s="29"/>
      <c r="BQ50" s="29"/>
    </row>
    <row r="51" s="35" customFormat="true" ht="23.95" hidden="false" customHeight="true" outlineLevel="0" collapsed="false">
      <c r="A51" s="32"/>
      <c r="B51" s="32"/>
      <c r="C51" s="33" t="s">
        <v>57</v>
      </c>
      <c r="D51" s="33"/>
      <c r="E51" s="33"/>
      <c r="F51" s="33"/>
      <c r="G51" s="33"/>
      <c r="H51" s="33"/>
      <c r="I51" s="33"/>
      <c r="J51" s="33"/>
      <c r="K51" s="33"/>
      <c r="L51" s="33"/>
      <c r="M51" s="33"/>
      <c r="N51" s="33"/>
      <c r="O51" s="33"/>
      <c r="P51" s="33"/>
      <c r="Q51" s="33"/>
      <c r="R51" s="33"/>
      <c r="S51" s="33"/>
      <c r="T51" s="33"/>
      <c r="U51" s="33"/>
      <c r="V51" s="33"/>
      <c r="W51" s="33"/>
      <c r="X51" s="33"/>
      <c r="Y51" s="33"/>
      <c r="Z51" s="33"/>
      <c r="AA51" s="34" t="n">
        <v>22774600</v>
      </c>
      <c r="AB51" s="34"/>
      <c r="AC51" s="34"/>
      <c r="AD51" s="34"/>
      <c r="AE51" s="34"/>
      <c r="AF51" s="34" t="n">
        <v>446500</v>
      </c>
      <c r="AG51" s="34"/>
      <c r="AH51" s="34"/>
      <c r="AI51" s="34"/>
      <c r="AJ51" s="34"/>
      <c r="AK51" s="34" t="n">
        <f aca="false">AA51+AF51</f>
        <v>23221100</v>
      </c>
      <c r="AL51" s="34"/>
      <c r="AM51" s="34"/>
      <c r="AN51" s="34"/>
      <c r="AO51" s="34"/>
      <c r="AP51" s="34" t="n">
        <v>0</v>
      </c>
      <c r="AQ51" s="34"/>
      <c r="AR51" s="34"/>
      <c r="AS51" s="34"/>
      <c r="AT51" s="34"/>
      <c r="AU51" s="34" t="n">
        <v>0</v>
      </c>
      <c r="AV51" s="34"/>
      <c r="AW51" s="34"/>
      <c r="AX51" s="34"/>
      <c r="AY51" s="34"/>
      <c r="AZ51" s="34" t="n">
        <f aca="false">AP51+AU51</f>
        <v>0</v>
      </c>
      <c r="BA51" s="34"/>
      <c r="BB51" s="34"/>
      <c r="BC51" s="34"/>
      <c r="BD51" s="34" t="n">
        <f aca="false">AP51-AA51</f>
        <v>-22774600</v>
      </c>
      <c r="BE51" s="34"/>
      <c r="BF51" s="34"/>
      <c r="BG51" s="34"/>
      <c r="BH51" s="34"/>
      <c r="BI51" s="34" t="n">
        <f aca="false">AU51-AF51</f>
        <v>-446500</v>
      </c>
      <c r="BJ51" s="34"/>
      <c r="BK51" s="34"/>
      <c r="BL51" s="34"/>
      <c r="BM51" s="34"/>
      <c r="BN51" s="34" t="n">
        <f aca="false">BD51+BI51</f>
        <v>-23221100</v>
      </c>
      <c r="BO51" s="34"/>
      <c r="BP51" s="34"/>
      <c r="BQ51" s="34"/>
    </row>
    <row r="53" customFormat="false" ht="15.75" hidden="false" customHeight="true" outlineLevel="0" collapsed="false">
      <c r="A53" s="13" t="s">
        <v>58</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row>
    <row r="54" customFormat="false" ht="15" hidden="false" customHeight="true" outlineLevel="0" collapsed="false">
      <c r="A54" s="21" t="s">
        <v>39</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row>
    <row r="55" customFormat="false" ht="28.5" hidden="false" customHeight="true" outlineLevel="0" collapsed="false">
      <c r="A55" s="15" t="s">
        <v>59</v>
      </c>
      <c r="B55" s="15"/>
      <c r="C55" s="15"/>
      <c r="D55" s="15"/>
      <c r="E55" s="15"/>
      <c r="F55" s="15"/>
      <c r="G55" s="15"/>
      <c r="H55" s="15"/>
      <c r="I55" s="15"/>
      <c r="J55" s="15"/>
      <c r="K55" s="15"/>
      <c r="L55" s="15"/>
      <c r="M55" s="15"/>
      <c r="N55" s="15"/>
      <c r="O55" s="15"/>
      <c r="P55" s="15"/>
      <c r="Q55" s="15" t="s">
        <v>41</v>
      </c>
      <c r="R55" s="15"/>
      <c r="S55" s="15"/>
      <c r="T55" s="15"/>
      <c r="U55" s="15"/>
      <c r="V55" s="15"/>
      <c r="W55" s="15"/>
      <c r="X55" s="15"/>
      <c r="Y55" s="15"/>
      <c r="Z55" s="15"/>
      <c r="AA55" s="15"/>
      <c r="AB55" s="15"/>
      <c r="AC55" s="15"/>
      <c r="AD55" s="15"/>
      <c r="AE55" s="15"/>
      <c r="AF55" s="15"/>
      <c r="AG55" s="15" t="s">
        <v>42</v>
      </c>
      <c r="AH55" s="15"/>
      <c r="AI55" s="15"/>
      <c r="AJ55" s="15"/>
      <c r="AK55" s="15"/>
      <c r="AL55" s="15"/>
      <c r="AM55" s="15"/>
      <c r="AN55" s="15"/>
      <c r="AO55" s="15"/>
      <c r="AP55" s="15"/>
      <c r="AQ55" s="15"/>
      <c r="AR55" s="15"/>
      <c r="AS55" s="15"/>
      <c r="AT55" s="15"/>
      <c r="AU55" s="15"/>
      <c r="AV55" s="15"/>
      <c r="AW55" s="15" t="s">
        <v>43</v>
      </c>
      <c r="AX55" s="15"/>
      <c r="AY55" s="15"/>
      <c r="AZ55" s="15"/>
      <c r="BA55" s="15"/>
      <c r="BB55" s="15"/>
      <c r="BC55" s="15"/>
      <c r="BD55" s="15"/>
      <c r="BE55" s="15"/>
      <c r="BF55" s="15"/>
      <c r="BG55" s="15"/>
      <c r="BH55" s="15"/>
      <c r="BI55" s="15"/>
      <c r="BJ55" s="15"/>
      <c r="BK55" s="15"/>
      <c r="BL55" s="15"/>
      <c r="BM55" s="36"/>
      <c r="BN55" s="36"/>
      <c r="BO55" s="36"/>
      <c r="BP55" s="36"/>
      <c r="BQ55" s="36"/>
    </row>
    <row r="56" customFormat="false" ht="29.1" hidden="false" customHeight="true" outlineLevel="0" collapsed="false">
      <c r="A56" s="15"/>
      <c r="B56" s="15"/>
      <c r="C56" s="15"/>
      <c r="D56" s="15"/>
      <c r="E56" s="15"/>
      <c r="F56" s="15"/>
      <c r="G56" s="15"/>
      <c r="H56" s="15"/>
      <c r="I56" s="15"/>
      <c r="J56" s="15"/>
      <c r="K56" s="15"/>
      <c r="L56" s="15"/>
      <c r="M56" s="15"/>
      <c r="N56" s="15"/>
      <c r="O56" s="15"/>
      <c r="P56" s="15"/>
      <c r="Q56" s="15" t="s">
        <v>44</v>
      </c>
      <c r="R56" s="15"/>
      <c r="S56" s="15"/>
      <c r="T56" s="15"/>
      <c r="U56" s="15"/>
      <c r="V56" s="15" t="s">
        <v>45</v>
      </c>
      <c r="W56" s="15"/>
      <c r="X56" s="15"/>
      <c r="Y56" s="15"/>
      <c r="Z56" s="15"/>
      <c r="AA56" s="15" t="s">
        <v>46</v>
      </c>
      <c r="AB56" s="15"/>
      <c r="AC56" s="15"/>
      <c r="AD56" s="15"/>
      <c r="AE56" s="15"/>
      <c r="AF56" s="15"/>
      <c r="AG56" s="15" t="s">
        <v>44</v>
      </c>
      <c r="AH56" s="15"/>
      <c r="AI56" s="15"/>
      <c r="AJ56" s="15"/>
      <c r="AK56" s="15"/>
      <c r="AL56" s="15" t="s">
        <v>45</v>
      </c>
      <c r="AM56" s="15"/>
      <c r="AN56" s="15"/>
      <c r="AO56" s="15"/>
      <c r="AP56" s="15"/>
      <c r="AQ56" s="15" t="s">
        <v>46</v>
      </c>
      <c r="AR56" s="15"/>
      <c r="AS56" s="15"/>
      <c r="AT56" s="15"/>
      <c r="AU56" s="15"/>
      <c r="AV56" s="15"/>
      <c r="AW56" s="15" t="s">
        <v>44</v>
      </c>
      <c r="AX56" s="15"/>
      <c r="AY56" s="15"/>
      <c r="AZ56" s="15"/>
      <c r="BA56" s="15"/>
      <c r="BB56" s="15" t="s">
        <v>45</v>
      </c>
      <c r="BC56" s="15"/>
      <c r="BD56" s="15"/>
      <c r="BE56" s="15"/>
      <c r="BF56" s="15"/>
      <c r="BG56" s="15" t="s">
        <v>46</v>
      </c>
      <c r="BH56" s="15"/>
      <c r="BI56" s="15"/>
      <c r="BJ56" s="15"/>
      <c r="BK56" s="15"/>
      <c r="BL56" s="15"/>
      <c r="BM56" s="36"/>
      <c r="BN56" s="36"/>
      <c r="BO56" s="36"/>
      <c r="BP56" s="36"/>
      <c r="BQ56" s="36"/>
    </row>
    <row r="57" customFormat="false" ht="15.9" hidden="false" customHeight="true" outlineLevel="0" collapsed="false">
      <c r="A57" s="15" t="n">
        <v>1</v>
      </c>
      <c r="B57" s="15"/>
      <c r="C57" s="15"/>
      <c r="D57" s="15"/>
      <c r="E57" s="15"/>
      <c r="F57" s="15"/>
      <c r="G57" s="15"/>
      <c r="H57" s="15"/>
      <c r="I57" s="15"/>
      <c r="J57" s="15"/>
      <c r="K57" s="15"/>
      <c r="L57" s="15"/>
      <c r="M57" s="15"/>
      <c r="N57" s="15"/>
      <c r="O57" s="15"/>
      <c r="P57" s="15"/>
      <c r="Q57" s="15" t="n">
        <v>2</v>
      </c>
      <c r="R57" s="15"/>
      <c r="S57" s="15"/>
      <c r="T57" s="15"/>
      <c r="U57" s="15"/>
      <c r="V57" s="15" t="n">
        <v>3</v>
      </c>
      <c r="W57" s="15"/>
      <c r="X57" s="15"/>
      <c r="Y57" s="15"/>
      <c r="Z57" s="15"/>
      <c r="AA57" s="15" t="n">
        <v>4</v>
      </c>
      <c r="AB57" s="15"/>
      <c r="AC57" s="15"/>
      <c r="AD57" s="15"/>
      <c r="AE57" s="15"/>
      <c r="AF57" s="15"/>
      <c r="AG57" s="15" t="n">
        <v>5</v>
      </c>
      <c r="AH57" s="15"/>
      <c r="AI57" s="15"/>
      <c r="AJ57" s="15"/>
      <c r="AK57" s="15"/>
      <c r="AL57" s="15" t="n">
        <v>6</v>
      </c>
      <c r="AM57" s="15"/>
      <c r="AN57" s="15"/>
      <c r="AO57" s="15"/>
      <c r="AP57" s="15"/>
      <c r="AQ57" s="15" t="n">
        <v>7</v>
      </c>
      <c r="AR57" s="15"/>
      <c r="AS57" s="15"/>
      <c r="AT57" s="15"/>
      <c r="AU57" s="15"/>
      <c r="AV57" s="15"/>
      <c r="AW57" s="15" t="n">
        <v>8</v>
      </c>
      <c r="AX57" s="15"/>
      <c r="AY57" s="15"/>
      <c r="AZ57" s="15"/>
      <c r="BA57" s="15"/>
      <c r="BB57" s="37" t="n">
        <v>9</v>
      </c>
      <c r="BC57" s="37"/>
      <c r="BD57" s="37"/>
      <c r="BE57" s="37"/>
      <c r="BF57" s="37"/>
      <c r="BG57" s="37" t="n">
        <v>10</v>
      </c>
      <c r="BH57" s="37"/>
      <c r="BI57" s="37"/>
      <c r="BJ57" s="37"/>
      <c r="BK57" s="37"/>
      <c r="BL57" s="37"/>
      <c r="BM57" s="38"/>
      <c r="BN57" s="38"/>
      <c r="BO57" s="38"/>
      <c r="BP57" s="38"/>
      <c r="BQ57" s="38"/>
    </row>
    <row r="58" customFormat="false" ht="18" hidden="true" customHeight="true" outlineLevel="0" collapsed="false">
      <c r="A58" s="17" t="s">
        <v>22</v>
      </c>
      <c r="B58" s="17"/>
      <c r="C58" s="17"/>
      <c r="D58" s="17"/>
      <c r="E58" s="17"/>
      <c r="F58" s="17"/>
      <c r="G58" s="17"/>
      <c r="H58" s="17"/>
      <c r="I58" s="17"/>
      <c r="J58" s="17"/>
      <c r="K58" s="17"/>
      <c r="L58" s="17"/>
      <c r="M58" s="17"/>
      <c r="N58" s="17"/>
      <c r="O58" s="17"/>
      <c r="P58" s="17"/>
      <c r="Q58" s="24" t="s">
        <v>48</v>
      </c>
      <c r="R58" s="24"/>
      <c r="S58" s="24"/>
      <c r="T58" s="24"/>
      <c r="U58" s="24"/>
      <c r="V58" s="24" t="s">
        <v>49</v>
      </c>
      <c r="W58" s="24"/>
      <c r="X58" s="24"/>
      <c r="Y58" s="24"/>
      <c r="Z58" s="24"/>
      <c r="AA58" s="25" t="s">
        <v>50</v>
      </c>
      <c r="AB58" s="25"/>
      <c r="AC58" s="25"/>
      <c r="AD58" s="25"/>
      <c r="AE58" s="25"/>
      <c r="AF58" s="25"/>
      <c r="AG58" s="24" t="s">
        <v>51</v>
      </c>
      <c r="AH58" s="24"/>
      <c r="AI58" s="24"/>
      <c r="AJ58" s="24"/>
      <c r="AK58" s="24"/>
      <c r="AL58" s="24" t="s">
        <v>52</v>
      </c>
      <c r="AM58" s="24"/>
      <c r="AN58" s="24"/>
      <c r="AO58" s="24"/>
      <c r="AP58" s="24"/>
      <c r="AQ58" s="25" t="s">
        <v>50</v>
      </c>
      <c r="AR58" s="25"/>
      <c r="AS58" s="25"/>
      <c r="AT58" s="25"/>
      <c r="AU58" s="25"/>
      <c r="AV58" s="25"/>
      <c r="AW58" s="26" t="s">
        <v>60</v>
      </c>
      <c r="AX58" s="26"/>
      <c r="AY58" s="26"/>
      <c r="AZ58" s="26"/>
      <c r="BA58" s="26"/>
      <c r="BB58" s="26" t="s">
        <v>60</v>
      </c>
      <c r="BC58" s="26"/>
      <c r="BD58" s="26"/>
      <c r="BE58" s="26"/>
      <c r="BF58" s="26"/>
      <c r="BG58" s="27" t="s">
        <v>50</v>
      </c>
      <c r="BH58" s="27"/>
      <c r="BI58" s="27"/>
      <c r="BJ58" s="27"/>
      <c r="BK58" s="27"/>
      <c r="BL58" s="27"/>
      <c r="BM58" s="39"/>
      <c r="BN58" s="39"/>
      <c r="BO58" s="39"/>
      <c r="BP58" s="39"/>
      <c r="BQ58" s="39"/>
      <c r="CA58" s="1" t="s">
        <v>61</v>
      </c>
    </row>
    <row r="59" s="44" customFormat="true" ht="15.6" hidden="false" customHeight="true" outlineLevel="0" collapsed="false">
      <c r="A59" s="40" t="s">
        <v>62</v>
      </c>
      <c r="B59" s="40"/>
      <c r="C59" s="40"/>
      <c r="D59" s="40"/>
      <c r="E59" s="40"/>
      <c r="F59" s="40"/>
      <c r="G59" s="40"/>
      <c r="H59" s="40"/>
      <c r="I59" s="40"/>
      <c r="J59" s="40"/>
      <c r="K59" s="40"/>
      <c r="L59" s="40"/>
      <c r="M59" s="40"/>
      <c r="N59" s="40"/>
      <c r="O59" s="40"/>
      <c r="P59" s="40"/>
      <c r="Q59" s="41"/>
      <c r="R59" s="41"/>
      <c r="S59" s="41"/>
      <c r="T59" s="41"/>
      <c r="U59" s="41"/>
      <c r="V59" s="41"/>
      <c r="W59" s="41"/>
      <c r="X59" s="41"/>
      <c r="Y59" s="41"/>
      <c r="Z59" s="41"/>
      <c r="AA59" s="41" t="n">
        <f aca="false">Q59+V59</f>
        <v>0</v>
      </c>
      <c r="AB59" s="41"/>
      <c r="AC59" s="41"/>
      <c r="AD59" s="41"/>
      <c r="AE59" s="41"/>
      <c r="AF59" s="41"/>
      <c r="AG59" s="41"/>
      <c r="AH59" s="41"/>
      <c r="AI59" s="41"/>
      <c r="AJ59" s="41"/>
      <c r="AK59" s="41"/>
      <c r="AL59" s="41"/>
      <c r="AM59" s="41"/>
      <c r="AN59" s="41"/>
      <c r="AO59" s="41"/>
      <c r="AP59" s="41"/>
      <c r="AQ59" s="41" t="n">
        <f aca="false">AG59+AL59</f>
        <v>0</v>
      </c>
      <c r="AR59" s="41"/>
      <c r="AS59" s="41"/>
      <c r="AT59" s="41"/>
      <c r="AU59" s="41"/>
      <c r="AV59" s="41"/>
      <c r="AW59" s="41" t="n">
        <f aca="false">AG59-Q59</f>
        <v>0</v>
      </c>
      <c r="AX59" s="41"/>
      <c r="AY59" s="41"/>
      <c r="AZ59" s="41"/>
      <c r="BA59" s="41"/>
      <c r="BB59" s="42" t="n">
        <f aca="false">AL59-V59</f>
        <v>0</v>
      </c>
      <c r="BC59" s="42"/>
      <c r="BD59" s="42"/>
      <c r="BE59" s="42"/>
      <c r="BF59" s="42"/>
      <c r="BG59" s="42" t="n">
        <f aca="false">AW59+BB59</f>
        <v>0</v>
      </c>
      <c r="BH59" s="42"/>
      <c r="BI59" s="42"/>
      <c r="BJ59" s="42"/>
      <c r="BK59" s="42"/>
      <c r="BL59" s="42"/>
      <c r="BM59" s="43"/>
      <c r="BN59" s="43"/>
      <c r="BO59" s="43"/>
      <c r="BP59" s="43"/>
      <c r="BQ59" s="43"/>
      <c r="CA59" s="44" t="s">
        <v>63</v>
      </c>
    </row>
    <row r="61" customFormat="false" ht="15.75" hidden="false" customHeight="true" outlineLevel="0" collapsed="false">
      <c r="A61" s="13" t="s">
        <v>64</v>
      </c>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row>
    <row r="63" customFormat="false" ht="45" hidden="false" customHeight="true" outlineLevel="0" collapsed="false">
      <c r="A63" s="15" t="s">
        <v>65</v>
      </c>
      <c r="B63" s="15"/>
      <c r="C63" s="15" t="s">
        <v>66</v>
      </c>
      <c r="D63" s="15"/>
      <c r="E63" s="15"/>
      <c r="F63" s="15"/>
      <c r="G63" s="15"/>
      <c r="H63" s="15"/>
      <c r="I63" s="15"/>
      <c r="J63" s="15" t="s">
        <v>67</v>
      </c>
      <c r="K63" s="15"/>
      <c r="L63" s="15"/>
      <c r="M63" s="15"/>
      <c r="N63" s="15"/>
      <c r="O63" s="15" t="s">
        <v>68</v>
      </c>
      <c r="P63" s="15"/>
      <c r="Q63" s="15"/>
      <c r="R63" s="15"/>
      <c r="S63" s="15"/>
      <c r="T63" s="15"/>
      <c r="U63" s="15"/>
      <c r="V63" s="15"/>
      <c r="W63" s="15"/>
      <c r="X63" s="15"/>
      <c r="Y63" s="15" t="s">
        <v>41</v>
      </c>
      <c r="Z63" s="15"/>
      <c r="AA63" s="15"/>
      <c r="AB63" s="15"/>
      <c r="AC63" s="15"/>
      <c r="AD63" s="15"/>
      <c r="AE63" s="15"/>
      <c r="AF63" s="15"/>
      <c r="AG63" s="15"/>
      <c r="AH63" s="15"/>
      <c r="AI63" s="15"/>
      <c r="AJ63" s="15"/>
      <c r="AK63" s="15"/>
      <c r="AL63" s="15"/>
      <c r="AM63" s="15"/>
      <c r="AN63" s="15" t="s">
        <v>69</v>
      </c>
      <c r="AO63" s="15"/>
      <c r="AP63" s="15"/>
      <c r="AQ63" s="15"/>
      <c r="AR63" s="15"/>
      <c r="AS63" s="15"/>
      <c r="AT63" s="15"/>
      <c r="AU63" s="15"/>
      <c r="AV63" s="15"/>
      <c r="AW63" s="15"/>
      <c r="AX63" s="15"/>
      <c r="AY63" s="15"/>
      <c r="AZ63" s="15"/>
      <c r="BA63" s="15"/>
      <c r="BB63" s="15"/>
      <c r="BC63" s="45" t="s">
        <v>43</v>
      </c>
      <c r="BD63" s="45"/>
      <c r="BE63" s="45"/>
      <c r="BF63" s="45"/>
      <c r="BG63" s="45"/>
      <c r="BH63" s="45"/>
      <c r="BI63" s="45"/>
      <c r="BJ63" s="45"/>
      <c r="BK63" s="45"/>
      <c r="BL63" s="45"/>
      <c r="BM63" s="45"/>
      <c r="BN63" s="45"/>
      <c r="BO63" s="45"/>
      <c r="BP63" s="45"/>
      <c r="BQ63" s="45"/>
      <c r="BR63" s="46"/>
      <c r="BS63" s="46"/>
      <c r="BT63" s="46"/>
      <c r="BU63" s="46"/>
      <c r="BV63" s="46"/>
      <c r="BW63" s="46"/>
      <c r="BX63" s="46"/>
      <c r="BY63" s="46"/>
      <c r="BZ63" s="47"/>
    </row>
    <row r="64" customFormat="false" ht="32.25" hidden="false" customHeight="true" outlineLevel="0" collapsed="false">
      <c r="A64" s="15"/>
      <c r="B64" s="15"/>
      <c r="C64" s="15"/>
      <c r="D64" s="15"/>
      <c r="E64" s="15"/>
      <c r="F64" s="15"/>
      <c r="G64" s="15"/>
      <c r="H64" s="15"/>
      <c r="I64" s="15"/>
      <c r="J64" s="15"/>
      <c r="K64" s="15"/>
      <c r="L64" s="15"/>
      <c r="M64" s="15"/>
      <c r="N64" s="15"/>
      <c r="O64" s="15"/>
      <c r="P64" s="15"/>
      <c r="Q64" s="15"/>
      <c r="R64" s="15"/>
      <c r="S64" s="15"/>
      <c r="T64" s="15"/>
      <c r="U64" s="15"/>
      <c r="V64" s="15"/>
      <c r="W64" s="15"/>
      <c r="X64" s="15"/>
      <c r="Y64" s="15" t="s">
        <v>44</v>
      </c>
      <c r="Z64" s="15"/>
      <c r="AA64" s="15"/>
      <c r="AB64" s="15"/>
      <c r="AC64" s="15"/>
      <c r="AD64" s="15" t="s">
        <v>45</v>
      </c>
      <c r="AE64" s="15"/>
      <c r="AF64" s="15"/>
      <c r="AG64" s="15"/>
      <c r="AH64" s="15"/>
      <c r="AI64" s="15" t="s">
        <v>46</v>
      </c>
      <c r="AJ64" s="15"/>
      <c r="AK64" s="15"/>
      <c r="AL64" s="15"/>
      <c r="AM64" s="15"/>
      <c r="AN64" s="15" t="s">
        <v>44</v>
      </c>
      <c r="AO64" s="15"/>
      <c r="AP64" s="15"/>
      <c r="AQ64" s="15"/>
      <c r="AR64" s="15"/>
      <c r="AS64" s="15" t="s">
        <v>45</v>
      </c>
      <c r="AT64" s="15"/>
      <c r="AU64" s="15"/>
      <c r="AV64" s="15"/>
      <c r="AW64" s="15"/>
      <c r="AX64" s="15" t="s">
        <v>46</v>
      </c>
      <c r="AY64" s="15"/>
      <c r="AZ64" s="15"/>
      <c r="BA64" s="15"/>
      <c r="BB64" s="15"/>
      <c r="BC64" s="15" t="s">
        <v>44</v>
      </c>
      <c r="BD64" s="15"/>
      <c r="BE64" s="15"/>
      <c r="BF64" s="15"/>
      <c r="BG64" s="15"/>
      <c r="BH64" s="15" t="s">
        <v>45</v>
      </c>
      <c r="BI64" s="15"/>
      <c r="BJ64" s="15"/>
      <c r="BK64" s="15"/>
      <c r="BL64" s="15"/>
      <c r="BM64" s="15" t="s">
        <v>46</v>
      </c>
      <c r="BN64" s="15"/>
      <c r="BO64" s="15"/>
      <c r="BP64" s="15"/>
      <c r="BQ64" s="15"/>
      <c r="BR64" s="36"/>
      <c r="BS64" s="36"/>
      <c r="BT64" s="36"/>
      <c r="BU64" s="36"/>
      <c r="BV64" s="36"/>
      <c r="BW64" s="36"/>
      <c r="BX64" s="36"/>
      <c r="BY64" s="36"/>
      <c r="BZ64" s="47"/>
    </row>
    <row r="65" customFormat="false" ht="15.9" hidden="false" customHeight="true" outlineLevel="0" collapsed="false">
      <c r="A65" s="15" t="n">
        <v>1</v>
      </c>
      <c r="B65" s="15"/>
      <c r="C65" s="15" t="n">
        <v>2</v>
      </c>
      <c r="D65" s="15"/>
      <c r="E65" s="15"/>
      <c r="F65" s="15"/>
      <c r="G65" s="15"/>
      <c r="H65" s="15"/>
      <c r="I65" s="15"/>
      <c r="J65" s="15" t="n">
        <v>3</v>
      </c>
      <c r="K65" s="15"/>
      <c r="L65" s="15"/>
      <c r="M65" s="15"/>
      <c r="N65" s="15"/>
      <c r="O65" s="15" t="n">
        <v>4</v>
      </c>
      <c r="P65" s="15"/>
      <c r="Q65" s="15"/>
      <c r="R65" s="15"/>
      <c r="S65" s="15"/>
      <c r="T65" s="15"/>
      <c r="U65" s="15"/>
      <c r="V65" s="15"/>
      <c r="W65" s="15"/>
      <c r="X65" s="15"/>
      <c r="Y65" s="15" t="n">
        <v>5</v>
      </c>
      <c r="Z65" s="15"/>
      <c r="AA65" s="15"/>
      <c r="AB65" s="15"/>
      <c r="AC65" s="15"/>
      <c r="AD65" s="15" t="n">
        <v>6</v>
      </c>
      <c r="AE65" s="15"/>
      <c r="AF65" s="15"/>
      <c r="AG65" s="15"/>
      <c r="AH65" s="15"/>
      <c r="AI65" s="15" t="n">
        <v>7</v>
      </c>
      <c r="AJ65" s="15"/>
      <c r="AK65" s="15"/>
      <c r="AL65" s="15"/>
      <c r="AM65" s="15"/>
      <c r="AN65" s="15" t="n">
        <v>8</v>
      </c>
      <c r="AO65" s="15"/>
      <c r="AP65" s="15"/>
      <c r="AQ65" s="15"/>
      <c r="AR65" s="15"/>
      <c r="AS65" s="15" t="n">
        <v>9</v>
      </c>
      <c r="AT65" s="15"/>
      <c r="AU65" s="15"/>
      <c r="AV65" s="15"/>
      <c r="AW65" s="15"/>
      <c r="AX65" s="15" t="n">
        <v>10</v>
      </c>
      <c r="AY65" s="15"/>
      <c r="AZ65" s="15"/>
      <c r="BA65" s="15"/>
      <c r="BB65" s="15"/>
      <c r="BC65" s="15" t="n">
        <v>11</v>
      </c>
      <c r="BD65" s="15"/>
      <c r="BE65" s="15"/>
      <c r="BF65" s="15"/>
      <c r="BG65" s="15"/>
      <c r="BH65" s="15" t="n">
        <v>12</v>
      </c>
      <c r="BI65" s="15"/>
      <c r="BJ65" s="15"/>
      <c r="BK65" s="15"/>
      <c r="BL65" s="15"/>
      <c r="BM65" s="15" t="n">
        <v>13</v>
      </c>
      <c r="BN65" s="15"/>
      <c r="BO65" s="15"/>
      <c r="BP65" s="15"/>
      <c r="BQ65" s="15"/>
      <c r="BR65" s="36"/>
      <c r="BS65" s="36"/>
      <c r="BT65" s="36"/>
      <c r="BU65" s="36"/>
      <c r="BV65" s="36"/>
      <c r="BW65" s="36"/>
      <c r="BX65" s="36"/>
      <c r="BY65" s="36"/>
      <c r="BZ65" s="47"/>
    </row>
    <row r="66" customFormat="false" ht="12.75" hidden="true" customHeight="true" outlineLevel="0" collapsed="false">
      <c r="A66" s="16" t="s">
        <v>21</v>
      </c>
      <c r="B66" s="16"/>
      <c r="C66" s="17" t="s">
        <v>22</v>
      </c>
      <c r="D66" s="17"/>
      <c r="E66" s="17"/>
      <c r="F66" s="17"/>
      <c r="G66" s="17"/>
      <c r="H66" s="17"/>
      <c r="I66" s="17"/>
      <c r="J66" s="16" t="s">
        <v>70</v>
      </c>
      <c r="K66" s="16"/>
      <c r="L66" s="16"/>
      <c r="M66" s="16"/>
      <c r="N66" s="16"/>
      <c r="O66" s="48" t="s">
        <v>71</v>
      </c>
      <c r="P66" s="48"/>
      <c r="Q66" s="48"/>
      <c r="R66" s="48"/>
      <c r="S66" s="48"/>
      <c r="T66" s="48"/>
      <c r="U66" s="48"/>
      <c r="V66" s="48"/>
      <c r="W66" s="48"/>
      <c r="X66" s="48"/>
      <c r="Y66" s="24" t="s">
        <v>48</v>
      </c>
      <c r="Z66" s="24"/>
      <c r="AA66" s="24"/>
      <c r="AB66" s="24"/>
      <c r="AC66" s="24"/>
      <c r="AD66" s="24" t="s">
        <v>72</v>
      </c>
      <c r="AE66" s="24"/>
      <c r="AF66" s="24"/>
      <c r="AG66" s="24"/>
      <c r="AH66" s="24"/>
      <c r="AI66" s="24" t="s">
        <v>50</v>
      </c>
      <c r="AJ66" s="24"/>
      <c r="AK66" s="24"/>
      <c r="AL66" s="24"/>
      <c r="AM66" s="24"/>
      <c r="AN66" s="24" t="s">
        <v>73</v>
      </c>
      <c r="AO66" s="24"/>
      <c r="AP66" s="24"/>
      <c r="AQ66" s="24"/>
      <c r="AR66" s="24"/>
      <c r="AS66" s="24" t="s">
        <v>51</v>
      </c>
      <c r="AT66" s="24"/>
      <c r="AU66" s="24"/>
      <c r="AV66" s="24"/>
      <c r="AW66" s="24"/>
      <c r="AX66" s="24" t="s">
        <v>50</v>
      </c>
      <c r="AY66" s="24"/>
      <c r="AZ66" s="24"/>
      <c r="BA66" s="24"/>
      <c r="BB66" s="24"/>
      <c r="BC66" s="24" t="s">
        <v>74</v>
      </c>
      <c r="BD66" s="24"/>
      <c r="BE66" s="24"/>
      <c r="BF66" s="24"/>
      <c r="BG66" s="24"/>
      <c r="BH66" s="24" t="s">
        <v>74</v>
      </c>
      <c r="BI66" s="24"/>
      <c r="BJ66" s="24"/>
      <c r="BK66" s="24"/>
      <c r="BL66" s="24"/>
      <c r="BM66" s="49" t="s">
        <v>50</v>
      </c>
      <c r="BN66" s="49"/>
      <c r="BO66" s="49"/>
      <c r="BP66" s="49"/>
      <c r="BQ66" s="49"/>
      <c r="BR66" s="50"/>
      <c r="BS66" s="50"/>
      <c r="BT66" s="47"/>
      <c r="BU66" s="47"/>
      <c r="BV66" s="47"/>
      <c r="BW66" s="47"/>
      <c r="BX66" s="47"/>
      <c r="BY66" s="47"/>
      <c r="BZ66" s="47"/>
      <c r="CA66" s="1" t="s">
        <v>75</v>
      </c>
    </row>
    <row r="67" s="44" customFormat="true" ht="15.6" hidden="false" customHeight="true" outlineLevel="0" collapsed="false">
      <c r="A67" s="51" t="n">
        <v>0</v>
      </c>
      <c r="B67" s="51"/>
      <c r="C67" s="52" t="s">
        <v>76</v>
      </c>
      <c r="D67" s="52"/>
      <c r="E67" s="52"/>
      <c r="F67" s="52"/>
      <c r="G67" s="52"/>
      <c r="H67" s="52"/>
      <c r="I67" s="52"/>
      <c r="J67" s="52"/>
      <c r="K67" s="52"/>
      <c r="L67" s="52"/>
      <c r="M67" s="52"/>
      <c r="N67" s="52"/>
      <c r="O67" s="52"/>
      <c r="P67" s="52"/>
      <c r="Q67" s="52"/>
      <c r="R67" s="52"/>
      <c r="S67" s="52"/>
      <c r="T67" s="52"/>
      <c r="U67" s="52"/>
      <c r="V67" s="52"/>
      <c r="W67" s="52"/>
      <c r="X67" s="52"/>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4"/>
      <c r="AY67" s="54"/>
      <c r="AZ67" s="54"/>
      <c r="BA67" s="54"/>
      <c r="BB67" s="54"/>
      <c r="BC67" s="54"/>
      <c r="BD67" s="54"/>
      <c r="BE67" s="54"/>
      <c r="BF67" s="54"/>
      <c r="BG67" s="54"/>
      <c r="BH67" s="54"/>
      <c r="BI67" s="54"/>
      <c r="BJ67" s="54"/>
      <c r="BK67" s="54"/>
      <c r="BL67" s="54"/>
      <c r="BM67" s="54"/>
      <c r="BN67" s="54"/>
      <c r="BO67" s="54"/>
      <c r="BP67" s="54"/>
      <c r="BQ67" s="54"/>
      <c r="BR67" s="55"/>
      <c r="BS67" s="55"/>
      <c r="BT67" s="55"/>
      <c r="BU67" s="55"/>
      <c r="BV67" s="55"/>
      <c r="BW67" s="55"/>
      <c r="BX67" s="55"/>
      <c r="BY67" s="55"/>
      <c r="BZ67" s="56"/>
      <c r="CA67" s="44" t="s">
        <v>77</v>
      </c>
    </row>
    <row r="68" customFormat="false" ht="26.4" hidden="false" customHeight="true" outlineLevel="0" collapsed="false">
      <c r="A68" s="15" t="n">
        <v>1</v>
      </c>
      <c r="B68" s="15"/>
      <c r="C68" s="57" t="s">
        <v>78</v>
      </c>
      <c r="D68" s="57"/>
      <c r="E68" s="57"/>
      <c r="F68" s="57"/>
      <c r="G68" s="57"/>
      <c r="H68" s="57"/>
      <c r="I68" s="57"/>
      <c r="J68" s="58" t="s">
        <v>79</v>
      </c>
      <c r="K68" s="58"/>
      <c r="L68" s="58"/>
      <c r="M68" s="58"/>
      <c r="N68" s="58"/>
      <c r="O68" s="58" t="s">
        <v>80</v>
      </c>
      <c r="P68" s="58"/>
      <c r="Q68" s="58"/>
      <c r="R68" s="58"/>
      <c r="S68" s="58"/>
      <c r="T68" s="58"/>
      <c r="U68" s="58"/>
      <c r="V68" s="58"/>
      <c r="W68" s="58"/>
      <c r="X68" s="58"/>
      <c r="Y68" s="59" t="n">
        <v>114</v>
      </c>
      <c r="Z68" s="59"/>
      <c r="AA68" s="59"/>
      <c r="AB68" s="59"/>
      <c r="AC68" s="59"/>
      <c r="AD68" s="59" t="n">
        <v>0</v>
      </c>
      <c r="AE68" s="59"/>
      <c r="AF68" s="59"/>
      <c r="AG68" s="59"/>
      <c r="AH68" s="59"/>
      <c r="AI68" s="59" t="n">
        <f aca="false">Y68+AD68</f>
        <v>114</v>
      </c>
      <c r="AJ68" s="59"/>
      <c r="AK68" s="59"/>
      <c r="AL68" s="59"/>
      <c r="AM68" s="59"/>
      <c r="AN68" s="59" t="n">
        <v>114</v>
      </c>
      <c r="AO68" s="59"/>
      <c r="AP68" s="59"/>
      <c r="AQ68" s="59"/>
      <c r="AR68" s="59"/>
      <c r="AS68" s="59" t="n">
        <v>0</v>
      </c>
      <c r="AT68" s="59"/>
      <c r="AU68" s="59"/>
      <c r="AV68" s="59"/>
      <c r="AW68" s="59"/>
      <c r="AX68" s="60" t="n">
        <f aca="false">AN68+AS68</f>
        <v>114</v>
      </c>
      <c r="AY68" s="60"/>
      <c r="AZ68" s="60"/>
      <c r="BA68" s="60"/>
      <c r="BB68" s="60"/>
      <c r="BC68" s="60" t="n">
        <f aca="false">AN68-Y68</f>
        <v>0</v>
      </c>
      <c r="BD68" s="60"/>
      <c r="BE68" s="60"/>
      <c r="BF68" s="60"/>
      <c r="BG68" s="60"/>
      <c r="BH68" s="60" t="n">
        <f aca="false">AS68-AD68</f>
        <v>0</v>
      </c>
      <c r="BI68" s="60"/>
      <c r="BJ68" s="60"/>
      <c r="BK68" s="60"/>
      <c r="BL68" s="60"/>
      <c r="BM68" s="60" t="n">
        <f aca="false">BC68+BH68</f>
        <v>0</v>
      </c>
      <c r="BN68" s="60"/>
      <c r="BO68" s="60"/>
      <c r="BP68" s="60"/>
      <c r="BQ68" s="60"/>
      <c r="BR68" s="61"/>
      <c r="BS68" s="61"/>
      <c r="BT68" s="61"/>
      <c r="BU68" s="61"/>
      <c r="BV68" s="61"/>
      <c r="BW68" s="61"/>
      <c r="BX68" s="61"/>
      <c r="BY68" s="61"/>
      <c r="BZ68" s="47"/>
    </row>
    <row r="69" customFormat="false" ht="26.4" hidden="false" customHeight="true" outlineLevel="0" collapsed="false">
      <c r="A69" s="15" t="n">
        <v>2</v>
      </c>
      <c r="B69" s="15"/>
      <c r="C69" s="57" t="s">
        <v>81</v>
      </c>
      <c r="D69" s="57"/>
      <c r="E69" s="57"/>
      <c r="F69" s="57"/>
      <c r="G69" s="57"/>
      <c r="H69" s="57"/>
      <c r="I69" s="57"/>
      <c r="J69" s="58" t="s">
        <v>82</v>
      </c>
      <c r="K69" s="58"/>
      <c r="L69" s="58"/>
      <c r="M69" s="58"/>
      <c r="N69" s="58"/>
      <c r="O69" s="57" t="s">
        <v>83</v>
      </c>
      <c r="P69" s="57"/>
      <c r="Q69" s="57"/>
      <c r="R69" s="57"/>
      <c r="S69" s="57"/>
      <c r="T69" s="57"/>
      <c r="U69" s="57"/>
      <c r="V69" s="57"/>
      <c r="W69" s="57"/>
      <c r="X69" s="57"/>
      <c r="Y69" s="59" t="n">
        <v>0</v>
      </c>
      <c r="Z69" s="59"/>
      <c r="AA69" s="59"/>
      <c r="AB69" s="59"/>
      <c r="AC69" s="59"/>
      <c r="AD69" s="59" t="n">
        <v>56.1</v>
      </c>
      <c r="AE69" s="59"/>
      <c r="AF69" s="59"/>
      <c r="AG69" s="59"/>
      <c r="AH69" s="59"/>
      <c r="AI69" s="59" t="n">
        <f aca="false">Y69+AD69</f>
        <v>56.1</v>
      </c>
      <c r="AJ69" s="59"/>
      <c r="AK69" s="59"/>
      <c r="AL69" s="59"/>
      <c r="AM69" s="59"/>
      <c r="AN69" s="59" t="n">
        <v>0</v>
      </c>
      <c r="AO69" s="59"/>
      <c r="AP69" s="59"/>
      <c r="AQ69" s="59"/>
      <c r="AR69" s="59"/>
      <c r="AS69" s="59" t="n">
        <v>56.1</v>
      </c>
      <c r="AT69" s="59"/>
      <c r="AU69" s="59"/>
      <c r="AV69" s="59"/>
      <c r="AW69" s="59"/>
      <c r="AX69" s="60" t="n">
        <f aca="false">AN69+AS69</f>
        <v>56.1</v>
      </c>
      <c r="AY69" s="60"/>
      <c r="AZ69" s="60"/>
      <c r="BA69" s="60"/>
      <c r="BB69" s="60"/>
      <c r="BC69" s="60" t="n">
        <f aca="false">AN69-Y69</f>
        <v>0</v>
      </c>
      <c r="BD69" s="60"/>
      <c r="BE69" s="60"/>
      <c r="BF69" s="60"/>
      <c r="BG69" s="60"/>
      <c r="BH69" s="60" t="n">
        <f aca="false">AS69-AD69</f>
        <v>0</v>
      </c>
      <c r="BI69" s="60"/>
      <c r="BJ69" s="60"/>
      <c r="BK69" s="60"/>
      <c r="BL69" s="60"/>
      <c r="BM69" s="60" t="n">
        <f aca="false">BC69+BH69</f>
        <v>0</v>
      </c>
      <c r="BN69" s="60"/>
      <c r="BO69" s="60"/>
      <c r="BP69" s="60"/>
      <c r="BQ69" s="60"/>
      <c r="BR69" s="61"/>
      <c r="BS69" s="61"/>
      <c r="BT69" s="61"/>
      <c r="BU69" s="61"/>
      <c r="BV69" s="61"/>
      <c r="BW69" s="61"/>
      <c r="BX69" s="61"/>
      <c r="BY69" s="61"/>
      <c r="BZ69" s="47"/>
    </row>
    <row r="70" customFormat="false" ht="39.6" hidden="false" customHeight="true" outlineLevel="0" collapsed="false">
      <c r="A70" s="15" t="n">
        <v>3</v>
      </c>
      <c r="B70" s="15"/>
      <c r="C70" s="57" t="s">
        <v>84</v>
      </c>
      <c r="D70" s="57"/>
      <c r="E70" s="57"/>
      <c r="F70" s="57"/>
      <c r="G70" s="57"/>
      <c r="H70" s="57"/>
      <c r="I70" s="57"/>
      <c r="J70" s="58" t="s">
        <v>85</v>
      </c>
      <c r="K70" s="58"/>
      <c r="L70" s="58"/>
      <c r="M70" s="58"/>
      <c r="N70" s="58"/>
      <c r="O70" s="57" t="s">
        <v>86</v>
      </c>
      <c r="P70" s="57"/>
      <c r="Q70" s="57"/>
      <c r="R70" s="57"/>
      <c r="S70" s="57"/>
      <c r="T70" s="57"/>
      <c r="U70" s="57"/>
      <c r="V70" s="57"/>
      <c r="W70" s="57"/>
      <c r="X70" s="57"/>
      <c r="Y70" s="59" t="n">
        <v>106320.47</v>
      </c>
      <c r="Z70" s="59"/>
      <c r="AA70" s="59"/>
      <c r="AB70" s="59"/>
      <c r="AC70" s="59"/>
      <c r="AD70" s="59" t="n">
        <v>0</v>
      </c>
      <c r="AE70" s="59"/>
      <c r="AF70" s="59"/>
      <c r="AG70" s="59"/>
      <c r="AH70" s="59"/>
      <c r="AI70" s="59" t="n">
        <f aca="false">Y70+AD70</f>
        <v>106320.47</v>
      </c>
      <c r="AJ70" s="59"/>
      <c r="AK70" s="59"/>
      <c r="AL70" s="59"/>
      <c r="AM70" s="59"/>
      <c r="AN70" s="59" t="n">
        <v>106320.47</v>
      </c>
      <c r="AO70" s="59"/>
      <c r="AP70" s="59"/>
      <c r="AQ70" s="59"/>
      <c r="AR70" s="59"/>
      <c r="AS70" s="59" t="n">
        <v>0</v>
      </c>
      <c r="AT70" s="59"/>
      <c r="AU70" s="59"/>
      <c r="AV70" s="59"/>
      <c r="AW70" s="59"/>
      <c r="AX70" s="60" t="n">
        <f aca="false">AN70+AS70</f>
        <v>106320.47</v>
      </c>
      <c r="AY70" s="60"/>
      <c r="AZ70" s="60"/>
      <c r="BA70" s="60"/>
      <c r="BB70" s="60"/>
      <c r="BC70" s="60" t="n">
        <f aca="false">AN70-Y70</f>
        <v>0</v>
      </c>
      <c r="BD70" s="60"/>
      <c r="BE70" s="60"/>
      <c r="BF70" s="60"/>
      <c r="BG70" s="60"/>
      <c r="BH70" s="60" t="n">
        <f aca="false">AS70-AD70</f>
        <v>0</v>
      </c>
      <c r="BI70" s="60"/>
      <c r="BJ70" s="60"/>
      <c r="BK70" s="60"/>
      <c r="BL70" s="60"/>
      <c r="BM70" s="60" t="n">
        <f aca="false">BC70+BH70</f>
        <v>0</v>
      </c>
      <c r="BN70" s="60"/>
      <c r="BO70" s="60"/>
      <c r="BP70" s="60"/>
      <c r="BQ70" s="60"/>
      <c r="BR70" s="61"/>
      <c r="BS70" s="61"/>
      <c r="BT70" s="61"/>
      <c r="BU70" s="61"/>
      <c r="BV70" s="61"/>
      <c r="BW70" s="61"/>
      <c r="BX70" s="61"/>
      <c r="BY70" s="61"/>
      <c r="BZ70" s="47"/>
    </row>
    <row r="71" customFormat="false" ht="26.4" hidden="false" customHeight="true" outlineLevel="0" collapsed="false">
      <c r="A71" s="15" t="n">
        <v>4</v>
      </c>
      <c r="B71" s="15"/>
      <c r="C71" s="57" t="s">
        <v>87</v>
      </c>
      <c r="D71" s="57"/>
      <c r="E71" s="57"/>
      <c r="F71" s="57"/>
      <c r="G71" s="57"/>
      <c r="H71" s="57"/>
      <c r="I71" s="57"/>
      <c r="J71" s="58" t="s">
        <v>79</v>
      </c>
      <c r="K71" s="58"/>
      <c r="L71" s="58"/>
      <c r="M71" s="58"/>
      <c r="N71" s="58"/>
      <c r="O71" s="57" t="s">
        <v>88</v>
      </c>
      <c r="P71" s="57"/>
      <c r="Q71" s="57"/>
      <c r="R71" s="57"/>
      <c r="S71" s="57"/>
      <c r="T71" s="57"/>
      <c r="U71" s="57"/>
      <c r="V71" s="57"/>
      <c r="W71" s="57"/>
      <c r="X71" s="57"/>
      <c r="Y71" s="59" t="n">
        <v>0</v>
      </c>
      <c r="Z71" s="59"/>
      <c r="AA71" s="59"/>
      <c r="AB71" s="59"/>
      <c r="AC71" s="59"/>
      <c r="AD71" s="59" t="n">
        <v>3</v>
      </c>
      <c r="AE71" s="59"/>
      <c r="AF71" s="59"/>
      <c r="AG71" s="59"/>
      <c r="AH71" s="59"/>
      <c r="AI71" s="59" t="n">
        <f aca="false">Y71+AD71</f>
        <v>3</v>
      </c>
      <c r="AJ71" s="59"/>
      <c r="AK71" s="59"/>
      <c r="AL71" s="59"/>
      <c r="AM71" s="59"/>
      <c r="AN71" s="59" t="n">
        <v>0</v>
      </c>
      <c r="AO71" s="59"/>
      <c r="AP71" s="59"/>
      <c r="AQ71" s="59"/>
      <c r="AR71" s="59"/>
      <c r="AS71" s="59" t="n">
        <v>3</v>
      </c>
      <c r="AT71" s="59"/>
      <c r="AU71" s="59"/>
      <c r="AV71" s="59"/>
      <c r="AW71" s="59"/>
      <c r="AX71" s="60" t="n">
        <f aca="false">AN71+AS71</f>
        <v>3</v>
      </c>
      <c r="AY71" s="60"/>
      <c r="AZ71" s="60"/>
      <c r="BA71" s="60"/>
      <c r="BB71" s="60"/>
      <c r="BC71" s="60" t="n">
        <f aca="false">AN71-Y71</f>
        <v>0</v>
      </c>
      <c r="BD71" s="60"/>
      <c r="BE71" s="60"/>
      <c r="BF71" s="60"/>
      <c r="BG71" s="60"/>
      <c r="BH71" s="60" t="n">
        <f aca="false">AS71-AD71</f>
        <v>0</v>
      </c>
      <c r="BI71" s="60"/>
      <c r="BJ71" s="60"/>
      <c r="BK71" s="60"/>
      <c r="BL71" s="60"/>
      <c r="BM71" s="60" t="n">
        <f aca="false">BC71+BH71</f>
        <v>0</v>
      </c>
      <c r="BN71" s="60"/>
      <c r="BO71" s="60"/>
      <c r="BP71" s="60"/>
      <c r="BQ71" s="60"/>
      <c r="BR71" s="61"/>
      <c r="BS71" s="61"/>
      <c r="BT71" s="61"/>
      <c r="BU71" s="61"/>
      <c r="BV71" s="61"/>
      <c r="BW71" s="61"/>
      <c r="BX71" s="61"/>
      <c r="BY71" s="61"/>
      <c r="BZ71" s="47"/>
    </row>
    <row r="72" s="44" customFormat="true" ht="15.6" hidden="false" customHeight="true" outlineLevel="0" collapsed="false">
      <c r="A72" s="51" t="n">
        <v>0</v>
      </c>
      <c r="B72" s="51"/>
      <c r="C72" s="62" t="s">
        <v>89</v>
      </c>
      <c r="D72" s="62"/>
      <c r="E72" s="62"/>
      <c r="F72" s="62"/>
      <c r="G72" s="62"/>
      <c r="H72" s="62"/>
      <c r="I72" s="62"/>
      <c r="J72" s="52"/>
      <c r="K72" s="52"/>
      <c r="L72" s="52"/>
      <c r="M72" s="52"/>
      <c r="N72" s="52"/>
      <c r="O72" s="62"/>
      <c r="P72" s="62"/>
      <c r="Q72" s="62"/>
      <c r="R72" s="62"/>
      <c r="S72" s="62"/>
      <c r="T72" s="62"/>
      <c r="U72" s="62"/>
      <c r="V72" s="62"/>
      <c r="W72" s="62"/>
      <c r="X72" s="62"/>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4"/>
      <c r="AY72" s="54"/>
      <c r="AZ72" s="54"/>
      <c r="BA72" s="54"/>
      <c r="BB72" s="54"/>
      <c r="BC72" s="54"/>
      <c r="BD72" s="54"/>
      <c r="BE72" s="54"/>
      <c r="BF72" s="54"/>
      <c r="BG72" s="54"/>
      <c r="BH72" s="54"/>
      <c r="BI72" s="54"/>
      <c r="BJ72" s="54"/>
      <c r="BK72" s="54"/>
      <c r="BL72" s="54"/>
      <c r="BM72" s="54"/>
      <c r="BN72" s="54"/>
      <c r="BO72" s="54"/>
      <c r="BP72" s="54"/>
      <c r="BQ72" s="54"/>
      <c r="BR72" s="55"/>
      <c r="BS72" s="55"/>
      <c r="BT72" s="55"/>
      <c r="BU72" s="55"/>
      <c r="BV72" s="55"/>
      <c r="BW72" s="55"/>
      <c r="BX72" s="55"/>
      <c r="BY72" s="55"/>
      <c r="BZ72" s="56"/>
    </row>
    <row r="73" customFormat="false" ht="39.6" hidden="false" customHeight="true" outlineLevel="0" collapsed="false">
      <c r="A73" s="15" t="n">
        <v>6</v>
      </c>
      <c r="B73" s="15"/>
      <c r="C73" s="57" t="s">
        <v>90</v>
      </c>
      <c r="D73" s="57"/>
      <c r="E73" s="57"/>
      <c r="F73" s="57"/>
      <c r="G73" s="57"/>
      <c r="H73" s="57"/>
      <c r="I73" s="57"/>
      <c r="J73" s="58" t="s">
        <v>79</v>
      </c>
      <c r="K73" s="58"/>
      <c r="L73" s="58"/>
      <c r="M73" s="58"/>
      <c r="N73" s="58"/>
      <c r="O73" s="57" t="s">
        <v>91</v>
      </c>
      <c r="P73" s="57"/>
      <c r="Q73" s="57"/>
      <c r="R73" s="57"/>
      <c r="S73" s="57"/>
      <c r="T73" s="57"/>
      <c r="U73" s="57"/>
      <c r="V73" s="57"/>
      <c r="W73" s="57"/>
      <c r="X73" s="57"/>
      <c r="Y73" s="59" t="n">
        <v>9985</v>
      </c>
      <c r="Z73" s="59"/>
      <c r="AA73" s="59"/>
      <c r="AB73" s="59"/>
      <c r="AC73" s="59"/>
      <c r="AD73" s="59" t="n">
        <v>0</v>
      </c>
      <c r="AE73" s="59"/>
      <c r="AF73" s="59"/>
      <c r="AG73" s="59"/>
      <c r="AH73" s="59"/>
      <c r="AI73" s="59" t="n">
        <f aca="false">Y73+AD73</f>
        <v>9985</v>
      </c>
      <c r="AJ73" s="59"/>
      <c r="AK73" s="59"/>
      <c r="AL73" s="59"/>
      <c r="AM73" s="59"/>
      <c r="AN73" s="59" t="n">
        <v>9985</v>
      </c>
      <c r="AO73" s="59"/>
      <c r="AP73" s="59"/>
      <c r="AQ73" s="59"/>
      <c r="AR73" s="59"/>
      <c r="AS73" s="59" t="n">
        <v>0</v>
      </c>
      <c r="AT73" s="59"/>
      <c r="AU73" s="59"/>
      <c r="AV73" s="59"/>
      <c r="AW73" s="59"/>
      <c r="AX73" s="60" t="n">
        <f aca="false">AN73+AS73</f>
        <v>9985</v>
      </c>
      <c r="AY73" s="60"/>
      <c r="AZ73" s="60"/>
      <c r="BA73" s="60"/>
      <c r="BB73" s="60"/>
      <c r="BC73" s="60" t="n">
        <f aca="false">AN73-Y73</f>
        <v>0</v>
      </c>
      <c r="BD73" s="60"/>
      <c r="BE73" s="60"/>
      <c r="BF73" s="60"/>
      <c r="BG73" s="60"/>
      <c r="BH73" s="60" t="n">
        <f aca="false">AS73-AD73</f>
        <v>0</v>
      </c>
      <c r="BI73" s="60"/>
      <c r="BJ73" s="60"/>
      <c r="BK73" s="60"/>
      <c r="BL73" s="60"/>
      <c r="BM73" s="60" t="n">
        <f aca="false">BC73+BH73</f>
        <v>0</v>
      </c>
      <c r="BN73" s="60"/>
      <c r="BO73" s="60"/>
      <c r="BP73" s="60"/>
      <c r="BQ73" s="60"/>
      <c r="BR73" s="61"/>
      <c r="BS73" s="61"/>
      <c r="BT73" s="61"/>
      <c r="BU73" s="61"/>
      <c r="BV73" s="61"/>
      <c r="BW73" s="61"/>
      <c r="BX73" s="61"/>
      <c r="BY73" s="61"/>
      <c r="BZ73" s="47"/>
    </row>
    <row r="74" customFormat="false" ht="39.6" hidden="false" customHeight="true" outlineLevel="0" collapsed="false">
      <c r="A74" s="15" t="n">
        <v>7</v>
      </c>
      <c r="B74" s="15"/>
      <c r="C74" s="57" t="s">
        <v>92</v>
      </c>
      <c r="D74" s="57"/>
      <c r="E74" s="57"/>
      <c r="F74" s="57"/>
      <c r="G74" s="57"/>
      <c r="H74" s="57"/>
      <c r="I74" s="57"/>
      <c r="J74" s="58" t="s">
        <v>79</v>
      </c>
      <c r="K74" s="58"/>
      <c r="L74" s="58"/>
      <c r="M74" s="58"/>
      <c r="N74" s="58"/>
      <c r="O74" s="57" t="s">
        <v>91</v>
      </c>
      <c r="P74" s="57"/>
      <c r="Q74" s="57"/>
      <c r="R74" s="57"/>
      <c r="S74" s="57"/>
      <c r="T74" s="57"/>
      <c r="U74" s="57"/>
      <c r="V74" s="57"/>
      <c r="W74" s="57"/>
      <c r="X74" s="57"/>
      <c r="Y74" s="59" t="n">
        <v>499</v>
      </c>
      <c r="Z74" s="59"/>
      <c r="AA74" s="59"/>
      <c r="AB74" s="59"/>
      <c r="AC74" s="59"/>
      <c r="AD74" s="59" t="n">
        <v>0</v>
      </c>
      <c r="AE74" s="59"/>
      <c r="AF74" s="59"/>
      <c r="AG74" s="59"/>
      <c r="AH74" s="59"/>
      <c r="AI74" s="59" t="n">
        <f aca="false">Y74+AD74</f>
        <v>499</v>
      </c>
      <c r="AJ74" s="59"/>
      <c r="AK74" s="59"/>
      <c r="AL74" s="59"/>
      <c r="AM74" s="59"/>
      <c r="AN74" s="59" t="n">
        <v>499</v>
      </c>
      <c r="AO74" s="59"/>
      <c r="AP74" s="59"/>
      <c r="AQ74" s="59"/>
      <c r="AR74" s="59"/>
      <c r="AS74" s="59" t="n">
        <v>0</v>
      </c>
      <c r="AT74" s="59"/>
      <c r="AU74" s="59"/>
      <c r="AV74" s="59"/>
      <c r="AW74" s="59"/>
      <c r="AX74" s="60" t="n">
        <f aca="false">AN74+AS74</f>
        <v>499</v>
      </c>
      <c r="AY74" s="60"/>
      <c r="AZ74" s="60"/>
      <c r="BA74" s="60"/>
      <c r="BB74" s="60"/>
      <c r="BC74" s="60" t="n">
        <f aca="false">AN74-Y74</f>
        <v>0</v>
      </c>
      <c r="BD74" s="60"/>
      <c r="BE74" s="60"/>
      <c r="BF74" s="60"/>
      <c r="BG74" s="60"/>
      <c r="BH74" s="60" t="n">
        <f aca="false">AS74-AD74</f>
        <v>0</v>
      </c>
      <c r="BI74" s="60"/>
      <c r="BJ74" s="60"/>
      <c r="BK74" s="60"/>
      <c r="BL74" s="60"/>
      <c r="BM74" s="60" t="n">
        <f aca="false">BC74+BH74</f>
        <v>0</v>
      </c>
      <c r="BN74" s="60"/>
      <c r="BO74" s="60"/>
      <c r="BP74" s="60"/>
      <c r="BQ74" s="60"/>
      <c r="BR74" s="61"/>
      <c r="BS74" s="61"/>
      <c r="BT74" s="61"/>
      <c r="BU74" s="61"/>
      <c r="BV74" s="61"/>
      <c r="BW74" s="61"/>
      <c r="BX74" s="61"/>
      <c r="BY74" s="61"/>
      <c r="BZ74" s="47"/>
    </row>
    <row r="75" customFormat="false" ht="39.6" hidden="false" customHeight="true" outlineLevel="0" collapsed="false">
      <c r="A75" s="15" t="n">
        <v>8</v>
      </c>
      <c r="B75" s="15"/>
      <c r="C75" s="57" t="s">
        <v>93</v>
      </c>
      <c r="D75" s="57"/>
      <c r="E75" s="57"/>
      <c r="F75" s="57"/>
      <c r="G75" s="57"/>
      <c r="H75" s="57"/>
      <c r="I75" s="57"/>
      <c r="J75" s="58" t="s">
        <v>79</v>
      </c>
      <c r="K75" s="58"/>
      <c r="L75" s="58"/>
      <c r="M75" s="58"/>
      <c r="N75" s="58"/>
      <c r="O75" s="57" t="s">
        <v>91</v>
      </c>
      <c r="P75" s="57"/>
      <c r="Q75" s="57"/>
      <c r="R75" s="57"/>
      <c r="S75" s="57"/>
      <c r="T75" s="57"/>
      <c r="U75" s="57"/>
      <c r="V75" s="57"/>
      <c r="W75" s="57"/>
      <c r="X75" s="57"/>
      <c r="Y75" s="59" t="n">
        <v>9985</v>
      </c>
      <c r="Z75" s="59"/>
      <c r="AA75" s="59"/>
      <c r="AB75" s="59"/>
      <c r="AC75" s="59"/>
      <c r="AD75" s="59" t="n">
        <v>0</v>
      </c>
      <c r="AE75" s="59"/>
      <c r="AF75" s="59"/>
      <c r="AG75" s="59"/>
      <c r="AH75" s="59"/>
      <c r="AI75" s="59" t="n">
        <f aca="false">Y75+AD75</f>
        <v>9985</v>
      </c>
      <c r="AJ75" s="59"/>
      <c r="AK75" s="59"/>
      <c r="AL75" s="59"/>
      <c r="AM75" s="59"/>
      <c r="AN75" s="59" t="n">
        <v>9985</v>
      </c>
      <c r="AO75" s="59"/>
      <c r="AP75" s="59"/>
      <c r="AQ75" s="59"/>
      <c r="AR75" s="59"/>
      <c r="AS75" s="59" t="n">
        <v>0</v>
      </c>
      <c r="AT75" s="59"/>
      <c r="AU75" s="59"/>
      <c r="AV75" s="59"/>
      <c r="AW75" s="59"/>
      <c r="AX75" s="60" t="n">
        <f aca="false">AN75+AS75</f>
        <v>9985</v>
      </c>
      <c r="AY75" s="60"/>
      <c r="AZ75" s="60"/>
      <c r="BA75" s="60"/>
      <c r="BB75" s="60"/>
      <c r="BC75" s="60" t="n">
        <f aca="false">AN75-Y75</f>
        <v>0</v>
      </c>
      <c r="BD75" s="60"/>
      <c r="BE75" s="60"/>
      <c r="BF75" s="60"/>
      <c r="BG75" s="60"/>
      <c r="BH75" s="60" t="n">
        <f aca="false">AS75-AD75</f>
        <v>0</v>
      </c>
      <c r="BI75" s="60"/>
      <c r="BJ75" s="60"/>
      <c r="BK75" s="60"/>
      <c r="BL75" s="60"/>
      <c r="BM75" s="60" t="n">
        <f aca="false">BC75+BH75</f>
        <v>0</v>
      </c>
      <c r="BN75" s="60"/>
      <c r="BO75" s="60"/>
      <c r="BP75" s="60"/>
      <c r="BQ75" s="60"/>
      <c r="BR75" s="61"/>
      <c r="BS75" s="61"/>
      <c r="BT75" s="61"/>
      <c r="BU75" s="61"/>
      <c r="BV75" s="61"/>
      <c r="BW75" s="61"/>
      <c r="BX75" s="61"/>
      <c r="BY75" s="61"/>
      <c r="BZ75" s="47"/>
    </row>
    <row r="76" customFormat="false" ht="26.4" hidden="false" customHeight="true" outlineLevel="0" collapsed="false">
      <c r="A76" s="15" t="n">
        <v>10</v>
      </c>
      <c r="B76" s="15"/>
      <c r="C76" s="57" t="s">
        <v>94</v>
      </c>
      <c r="D76" s="57"/>
      <c r="E76" s="57"/>
      <c r="F76" s="57"/>
      <c r="G76" s="57"/>
      <c r="H76" s="57"/>
      <c r="I76" s="57"/>
      <c r="J76" s="58" t="s">
        <v>79</v>
      </c>
      <c r="K76" s="58"/>
      <c r="L76" s="58"/>
      <c r="M76" s="58"/>
      <c r="N76" s="58"/>
      <c r="O76" s="57" t="s">
        <v>83</v>
      </c>
      <c r="P76" s="57"/>
      <c r="Q76" s="57"/>
      <c r="R76" s="57"/>
      <c r="S76" s="57"/>
      <c r="T76" s="57"/>
      <c r="U76" s="57"/>
      <c r="V76" s="57"/>
      <c r="W76" s="57"/>
      <c r="X76" s="57"/>
      <c r="Y76" s="59" t="n">
        <v>0</v>
      </c>
      <c r="Z76" s="59"/>
      <c r="AA76" s="59"/>
      <c r="AB76" s="59"/>
      <c r="AC76" s="59"/>
      <c r="AD76" s="59" t="n">
        <v>2</v>
      </c>
      <c r="AE76" s="59"/>
      <c r="AF76" s="59"/>
      <c r="AG76" s="59"/>
      <c r="AH76" s="59"/>
      <c r="AI76" s="59" t="n">
        <f aca="false">Y76+AD76</f>
        <v>2</v>
      </c>
      <c r="AJ76" s="59"/>
      <c r="AK76" s="59"/>
      <c r="AL76" s="59"/>
      <c r="AM76" s="59"/>
      <c r="AN76" s="59"/>
      <c r="AO76" s="59"/>
      <c r="AP76" s="59"/>
      <c r="AQ76" s="59"/>
      <c r="AR76" s="59"/>
      <c r="AS76" s="59" t="n">
        <v>2</v>
      </c>
      <c r="AT76" s="59"/>
      <c r="AU76" s="59"/>
      <c r="AV76" s="59"/>
      <c r="AW76" s="59"/>
      <c r="AX76" s="60" t="n">
        <f aca="false">AN76+AS76</f>
        <v>2</v>
      </c>
      <c r="AY76" s="60"/>
      <c r="AZ76" s="60"/>
      <c r="BA76" s="60"/>
      <c r="BB76" s="60"/>
      <c r="BC76" s="60" t="n">
        <f aca="false">AN76-Y76</f>
        <v>0</v>
      </c>
      <c r="BD76" s="60"/>
      <c r="BE76" s="60"/>
      <c r="BF76" s="60"/>
      <c r="BG76" s="60"/>
      <c r="BH76" s="60" t="n">
        <f aca="false">AS76-AD76</f>
        <v>0</v>
      </c>
      <c r="BI76" s="60"/>
      <c r="BJ76" s="60"/>
      <c r="BK76" s="60"/>
      <c r="BL76" s="60"/>
      <c r="BM76" s="60" t="n">
        <f aca="false">BC76+BH76</f>
        <v>0</v>
      </c>
      <c r="BN76" s="60"/>
      <c r="BO76" s="60"/>
      <c r="BP76" s="60"/>
      <c r="BQ76" s="60"/>
      <c r="BR76" s="61"/>
      <c r="BS76" s="61"/>
      <c r="BT76" s="61"/>
      <c r="BU76" s="61"/>
      <c r="BV76" s="61"/>
      <c r="BW76" s="61"/>
      <c r="BX76" s="61"/>
      <c r="BY76" s="61"/>
      <c r="BZ76" s="47"/>
    </row>
    <row r="77" customFormat="false" ht="26.4" hidden="false" customHeight="true" outlineLevel="0" collapsed="false">
      <c r="A77" s="15" t="n">
        <v>9</v>
      </c>
      <c r="B77" s="15"/>
      <c r="C77" s="57" t="s">
        <v>95</v>
      </c>
      <c r="D77" s="57"/>
      <c r="E77" s="57"/>
      <c r="F77" s="57"/>
      <c r="G77" s="57"/>
      <c r="H77" s="57"/>
      <c r="I77" s="57"/>
      <c r="J77" s="58" t="s">
        <v>79</v>
      </c>
      <c r="K77" s="58"/>
      <c r="L77" s="58"/>
      <c r="M77" s="58"/>
      <c r="N77" s="58"/>
      <c r="O77" s="57" t="s">
        <v>91</v>
      </c>
      <c r="P77" s="57"/>
      <c r="Q77" s="57"/>
      <c r="R77" s="57"/>
      <c r="S77" s="57"/>
      <c r="T77" s="57"/>
      <c r="U77" s="57"/>
      <c r="V77" s="57"/>
      <c r="W77" s="57"/>
      <c r="X77" s="57"/>
      <c r="Y77" s="59" t="n">
        <v>0</v>
      </c>
      <c r="Z77" s="59"/>
      <c r="AA77" s="59"/>
      <c r="AB77" s="59"/>
      <c r="AC77" s="59"/>
      <c r="AD77" s="59" t="n">
        <v>9</v>
      </c>
      <c r="AE77" s="59"/>
      <c r="AF77" s="59"/>
      <c r="AG77" s="59"/>
      <c r="AH77" s="59"/>
      <c r="AI77" s="59" t="n">
        <f aca="false">Y77+AD77</f>
        <v>9</v>
      </c>
      <c r="AJ77" s="59"/>
      <c r="AK77" s="59"/>
      <c r="AL77" s="59"/>
      <c r="AM77" s="59"/>
      <c r="AN77" s="59" t="n">
        <v>0</v>
      </c>
      <c r="AO77" s="59"/>
      <c r="AP77" s="59"/>
      <c r="AQ77" s="59"/>
      <c r="AR77" s="59"/>
      <c r="AS77" s="59" t="n">
        <v>9</v>
      </c>
      <c r="AT77" s="59"/>
      <c r="AU77" s="59"/>
      <c r="AV77" s="59"/>
      <c r="AW77" s="59"/>
      <c r="AX77" s="60" t="n">
        <f aca="false">AN77+AS77</f>
        <v>9</v>
      </c>
      <c r="AY77" s="60"/>
      <c r="AZ77" s="60"/>
      <c r="BA77" s="60"/>
      <c r="BB77" s="60"/>
      <c r="BC77" s="60" t="n">
        <f aca="false">AN77-Y77</f>
        <v>0</v>
      </c>
      <c r="BD77" s="60"/>
      <c r="BE77" s="60"/>
      <c r="BF77" s="60"/>
      <c r="BG77" s="60"/>
      <c r="BH77" s="60" t="n">
        <f aca="false">AS77-AD77</f>
        <v>0</v>
      </c>
      <c r="BI77" s="60"/>
      <c r="BJ77" s="60"/>
      <c r="BK77" s="60"/>
      <c r="BL77" s="60"/>
      <c r="BM77" s="60" t="n">
        <f aca="false">BC77+BH77</f>
        <v>0</v>
      </c>
      <c r="BN77" s="60"/>
      <c r="BO77" s="60"/>
      <c r="BP77" s="60"/>
      <c r="BQ77" s="60"/>
      <c r="BR77" s="61"/>
      <c r="BS77" s="61"/>
      <c r="BT77" s="61"/>
      <c r="BU77" s="61"/>
      <c r="BV77" s="61"/>
      <c r="BW77" s="61"/>
      <c r="BX77" s="61"/>
      <c r="BY77" s="61"/>
      <c r="BZ77" s="47"/>
    </row>
    <row r="78" customFormat="false" ht="39.6" hidden="false" customHeight="true" outlineLevel="0" collapsed="false">
      <c r="A78" s="15" t="n">
        <v>11</v>
      </c>
      <c r="B78" s="15"/>
      <c r="C78" s="57" t="s">
        <v>96</v>
      </c>
      <c r="D78" s="57"/>
      <c r="E78" s="57"/>
      <c r="F78" s="57"/>
      <c r="G78" s="57"/>
      <c r="H78" s="57"/>
      <c r="I78" s="57"/>
      <c r="J78" s="58" t="s">
        <v>85</v>
      </c>
      <c r="K78" s="58"/>
      <c r="L78" s="58"/>
      <c r="M78" s="58"/>
      <c r="N78" s="58"/>
      <c r="O78" s="57" t="s">
        <v>97</v>
      </c>
      <c r="P78" s="57"/>
      <c r="Q78" s="57"/>
      <c r="R78" s="57"/>
      <c r="S78" s="57"/>
      <c r="T78" s="57"/>
      <c r="U78" s="57"/>
      <c r="V78" s="57"/>
      <c r="W78" s="57"/>
      <c r="X78" s="57"/>
      <c r="Y78" s="59" t="n">
        <v>106320.47</v>
      </c>
      <c r="Z78" s="59"/>
      <c r="AA78" s="59"/>
      <c r="AB78" s="59"/>
      <c r="AC78" s="59"/>
      <c r="AD78" s="59" t="n">
        <v>0</v>
      </c>
      <c r="AE78" s="59"/>
      <c r="AF78" s="59"/>
      <c r="AG78" s="59"/>
      <c r="AH78" s="59"/>
      <c r="AI78" s="59" t="n">
        <f aca="false">Y78+AD78</f>
        <v>106320.47</v>
      </c>
      <c r="AJ78" s="59"/>
      <c r="AK78" s="59"/>
      <c r="AL78" s="59"/>
      <c r="AM78" s="59"/>
      <c r="AN78" s="59" t="n">
        <v>106320.47</v>
      </c>
      <c r="AO78" s="59"/>
      <c r="AP78" s="59"/>
      <c r="AQ78" s="59"/>
      <c r="AR78" s="59"/>
      <c r="AS78" s="59" t="n">
        <v>0</v>
      </c>
      <c r="AT78" s="59"/>
      <c r="AU78" s="59"/>
      <c r="AV78" s="59"/>
      <c r="AW78" s="59"/>
      <c r="AX78" s="60" t="n">
        <f aca="false">AN78+AS78</f>
        <v>106320.47</v>
      </c>
      <c r="AY78" s="60"/>
      <c r="AZ78" s="60"/>
      <c r="BA78" s="60"/>
      <c r="BB78" s="60"/>
      <c r="BC78" s="60" t="n">
        <f aca="false">AN78-Y78</f>
        <v>0</v>
      </c>
      <c r="BD78" s="60"/>
      <c r="BE78" s="60"/>
      <c r="BF78" s="60"/>
      <c r="BG78" s="60"/>
      <c r="BH78" s="60" t="n">
        <f aca="false">AS78-AD78</f>
        <v>0</v>
      </c>
      <c r="BI78" s="60"/>
      <c r="BJ78" s="60"/>
      <c r="BK78" s="60"/>
      <c r="BL78" s="60"/>
      <c r="BM78" s="60" t="n">
        <f aca="false">BC78+BH78</f>
        <v>0</v>
      </c>
      <c r="BN78" s="60"/>
      <c r="BO78" s="60"/>
      <c r="BP78" s="60"/>
      <c r="BQ78" s="60"/>
      <c r="BR78" s="61"/>
      <c r="BS78" s="61"/>
      <c r="BT78" s="61"/>
      <c r="BU78" s="61"/>
      <c r="BV78" s="61"/>
      <c r="BW78" s="61"/>
      <c r="BX78" s="61"/>
      <c r="BY78" s="61"/>
      <c r="BZ78" s="47"/>
    </row>
    <row r="79" customFormat="false" ht="26.4" hidden="false" customHeight="true" outlineLevel="0" collapsed="false">
      <c r="A79" s="15" t="n">
        <v>12</v>
      </c>
      <c r="B79" s="15"/>
      <c r="C79" s="57" t="s">
        <v>98</v>
      </c>
      <c r="D79" s="57"/>
      <c r="E79" s="57"/>
      <c r="F79" s="57"/>
      <c r="G79" s="57"/>
      <c r="H79" s="57"/>
      <c r="I79" s="57"/>
      <c r="J79" s="58" t="s">
        <v>85</v>
      </c>
      <c r="K79" s="58"/>
      <c r="L79" s="58"/>
      <c r="M79" s="58"/>
      <c r="N79" s="58"/>
      <c r="O79" s="57" t="s">
        <v>88</v>
      </c>
      <c r="P79" s="57"/>
      <c r="Q79" s="57"/>
      <c r="R79" s="57"/>
      <c r="S79" s="57"/>
      <c r="T79" s="57"/>
      <c r="U79" s="57"/>
      <c r="V79" s="57"/>
      <c r="W79" s="57"/>
      <c r="X79" s="57"/>
      <c r="Y79" s="59" t="n">
        <v>0</v>
      </c>
      <c r="Z79" s="59"/>
      <c r="AA79" s="59"/>
      <c r="AB79" s="59"/>
      <c r="AC79" s="59"/>
      <c r="AD79" s="59" t="n">
        <v>19500</v>
      </c>
      <c r="AE79" s="59"/>
      <c r="AF79" s="59"/>
      <c r="AG79" s="59"/>
      <c r="AH79" s="59"/>
      <c r="AI79" s="59" t="n">
        <f aca="false">Y79+AD79</f>
        <v>19500</v>
      </c>
      <c r="AJ79" s="59"/>
      <c r="AK79" s="59"/>
      <c r="AL79" s="59"/>
      <c r="AM79" s="59"/>
      <c r="AN79" s="59" t="n">
        <v>0</v>
      </c>
      <c r="AO79" s="59"/>
      <c r="AP79" s="59"/>
      <c r="AQ79" s="59"/>
      <c r="AR79" s="59"/>
      <c r="AS79" s="59" t="n">
        <v>19500</v>
      </c>
      <c r="AT79" s="59"/>
      <c r="AU79" s="59"/>
      <c r="AV79" s="59"/>
      <c r="AW79" s="59"/>
      <c r="AX79" s="60" t="n">
        <f aca="false">AN79+AS79</f>
        <v>19500</v>
      </c>
      <c r="AY79" s="60"/>
      <c r="AZ79" s="60"/>
      <c r="BA79" s="60"/>
      <c r="BB79" s="60"/>
      <c r="BC79" s="60" t="n">
        <f aca="false">AN79-Y79</f>
        <v>0</v>
      </c>
      <c r="BD79" s="60"/>
      <c r="BE79" s="60"/>
      <c r="BF79" s="60"/>
      <c r="BG79" s="60"/>
      <c r="BH79" s="60" t="n">
        <f aca="false">AS79-AD79</f>
        <v>0</v>
      </c>
      <c r="BI79" s="60"/>
      <c r="BJ79" s="60"/>
      <c r="BK79" s="60"/>
      <c r="BL79" s="60"/>
      <c r="BM79" s="60" t="n">
        <f aca="false">BC79+BH79</f>
        <v>0</v>
      </c>
      <c r="BN79" s="60"/>
      <c r="BO79" s="60"/>
      <c r="BP79" s="60"/>
      <c r="BQ79" s="60"/>
      <c r="BR79" s="61"/>
      <c r="BS79" s="61"/>
      <c r="BT79" s="61"/>
      <c r="BU79" s="61"/>
      <c r="BV79" s="61"/>
      <c r="BW79" s="61"/>
      <c r="BX79" s="61"/>
      <c r="BY79" s="61"/>
      <c r="BZ79" s="47"/>
    </row>
    <row r="80" customFormat="false" ht="39.6" hidden="false" customHeight="true" outlineLevel="0" collapsed="false">
      <c r="A80" s="15" t="n">
        <v>5</v>
      </c>
      <c r="B80" s="15"/>
      <c r="C80" s="57" t="s">
        <v>99</v>
      </c>
      <c r="D80" s="57"/>
      <c r="E80" s="57"/>
      <c r="F80" s="57"/>
      <c r="G80" s="57"/>
      <c r="H80" s="57"/>
      <c r="I80" s="57"/>
      <c r="J80" s="58" t="s">
        <v>79</v>
      </c>
      <c r="K80" s="58"/>
      <c r="L80" s="58"/>
      <c r="M80" s="58"/>
      <c r="N80" s="58"/>
      <c r="O80" s="57" t="s">
        <v>91</v>
      </c>
      <c r="P80" s="57"/>
      <c r="Q80" s="57"/>
      <c r="R80" s="57"/>
      <c r="S80" s="57"/>
      <c r="T80" s="57"/>
      <c r="U80" s="57"/>
      <c r="V80" s="57"/>
      <c r="W80" s="57"/>
      <c r="X80" s="57"/>
      <c r="Y80" s="59" t="n">
        <v>499</v>
      </c>
      <c r="Z80" s="59"/>
      <c r="AA80" s="59"/>
      <c r="AB80" s="59"/>
      <c r="AC80" s="59"/>
      <c r="AD80" s="59" t="n">
        <v>0</v>
      </c>
      <c r="AE80" s="59"/>
      <c r="AF80" s="59"/>
      <c r="AG80" s="59"/>
      <c r="AH80" s="59"/>
      <c r="AI80" s="59" t="n">
        <f aca="false">Y80+AD80</f>
        <v>499</v>
      </c>
      <c r="AJ80" s="59"/>
      <c r="AK80" s="59"/>
      <c r="AL80" s="59"/>
      <c r="AM80" s="59"/>
      <c r="AN80" s="59" t="n">
        <v>499</v>
      </c>
      <c r="AO80" s="59"/>
      <c r="AP80" s="59"/>
      <c r="AQ80" s="59"/>
      <c r="AR80" s="59"/>
      <c r="AS80" s="59" t="n">
        <v>0</v>
      </c>
      <c r="AT80" s="59"/>
      <c r="AU80" s="59"/>
      <c r="AV80" s="59"/>
      <c r="AW80" s="59"/>
      <c r="AX80" s="60" t="n">
        <f aca="false">AN80+AS80</f>
        <v>499</v>
      </c>
      <c r="AY80" s="60"/>
      <c r="AZ80" s="60"/>
      <c r="BA80" s="60"/>
      <c r="BB80" s="60"/>
      <c r="BC80" s="60" t="n">
        <f aca="false">AN80-Y80</f>
        <v>0</v>
      </c>
      <c r="BD80" s="60"/>
      <c r="BE80" s="60"/>
      <c r="BF80" s="60"/>
      <c r="BG80" s="60"/>
      <c r="BH80" s="60" t="n">
        <f aca="false">AS80-AD80</f>
        <v>0</v>
      </c>
      <c r="BI80" s="60"/>
      <c r="BJ80" s="60"/>
      <c r="BK80" s="60"/>
      <c r="BL80" s="60"/>
      <c r="BM80" s="60" t="n">
        <f aca="false">BC80+BH80</f>
        <v>0</v>
      </c>
      <c r="BN80" s="60"/>
      <c r="BO80" s="60"/>
      <c r="BP80" s="60"/>
      <c r="BQ80" s="60"/>
      <c r="BR80" s="61"/>
      <c r="BS80" s="61"/>
      <c r="BT80" s="61"/>
      <c r="BU80" s="61"/>
      <c r="BV80" s="61"/>
      <c r="BW80" s="61"/>
      <c r="BX80" s="61"/>
      <c r="BY80" s="61"/>
      <c r="BZ80" s="47"/>
    </row>
    <row r="81" s="44" customFormat="true" ht="15.6" hidden="false" customHeight="true" outlineLevel="0" collapsed="false">
      <c r="A81" s="51" t="n">
        <v>0</v>
      </c>
      <c r="B81" s="51"/>
      <c r="C81" s="62" t="s">
        <v>100</v>
      </c>
      <c r="D81" s="62"/>
      <c r="E81" s="62"/>
      <c r="F81" s="62"/>
      <c r="G81" s="62"/>
      <c r="H81" s="62"/>
      <c r="I81" s="62"/>
      <c r="J81" s="52"/>
      <c r="K81" s="52"/>
      <c r="L81" s="52"/>
      <c r="M81" s="52"/>
      <c r="N81" s="52"/>
      <c r="O81" s="62"/>
      <c r="P81" s="62"/>
      <c r="Q81" s="62"/>
      <c r="R81" s="62"/>
      <c r="S81" s="62"/>
      <c r="T81" s="62"/>
      <c r="U81" s="62"/>
      <c r="V81" s="62"/>
      <c r="W81" s="62"/>
      <c r="X81" s="62"/>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4"/>
      <c r="AY81" s="54"/>
      <c r="AZ81" s="54"/>
      <c r="BA81" s="54"/>
      <c r="BB81" s="54"/>
      <c r="BC81" s="54"/>
      <c r="BD81" s="54"/>
      <c r="BE81" s="54"/>
      <c r="BF81" s="54"/>
      <c r="BG81" s="54"/>
      <c r="BH81" s="54"/>
      <c r="BI81" s="54"/>
      <c r="BJ81" s="54"/>
      <c r="BK81" s="54"/>
      <c r="BL81" s="54"/>
      <c r="BM81" s="54"/>
      <c r="BN81" s="54"/>
      <c r="BO81" s="54"/>
      <c r="BP81" s="54"/>
      <c r="BQ81" s="54"/>
      <c r="BR81" s="55"/>
      <c r="BS81" s="55"/>
      <c r="BT81" s="55"/>
      <c r="BU81" s="55"/>
      <c r="BV81" s="55"/>
      <c r="BW81" s="55"/>
      <c r="BX81" s="55"/>
      <c r="BY81" s="55"/>
      <c r="BZ81" s="56"/>
    </row>
    <row r="82" customFormat="false" ht="92.4" hidden="false" customHeight="true" outlineLevel="0" collapsed="false">
      <c r="A82" s="15" t="n">
        <v>13</v>
      </c>
      <c r="B82" s="15"/>
      <c r="C82" s="57" t="s">
        <v>101</v>
      </c>
      <c r="D82" s="57"/>
      <c r="E82" s="57"/>
      <c r="F82" s="57"/>
      <c r="G82" s="57"/>
      <c r="H82" s="57"/>
      <c r="I82" s="57"/>
      <c r="J82" s="58" t="s">
        <v>79</v>
      </c>
      <c r="K82" s="58"/>
      <c r="L82" s="58"/>
      <c r="M82" s="58"/>
      <c r="N82" s="58"/>
      <c r="O82" s="57" t="s">
        <v>102</v>
      </c>
      <c r="P82" s="57"/>
      <c r="Q82" s="57"/>
      <c r="R82" s="57"/>
      <c r="S82" s="57"/>
      <c r="T82" s="57"/>
      <c r="U82" s="57"/>
      <c r="V82" s="57"/>
      <c r="W82" s="57"/>
      <c r="X82" s="57"/>
      <c r="Y82" s="59" t="n">
        <v>87</v>
      </c>
      <c r="Z82" s="59"/>
      <c r="AA82" s="59"/>
      <c r="AB82" s="59"/>
      <c r="AC82" s="59"/>
      <c r="AD82" s="59" t="n">
        <v>0</v>
      </c>
      <c r="AE82" s="59"/>
      <c r="AF82" s="59"/>
      <c r="AG82" s="59"/>
      <c r="AH82" s="59"/>
      <c r="AI82" s="59" t="n">
        <f aca="false">Y82+AD82</f>
        <v>87</v>
      </c>
      <c r="AJ82" s="59"/>
      <c r="AK82" s="59"/>
      <c r="AL82" s="59"/>
      <c r="AM82" s="59"/>
      <c r="AN82" s="59" t="n">
        <v>87</v>
      </c>
      <c r="AO82" s="59"/>
      <c r="AP82" s="59"/>
      <c r="AQ82" s="59"/>
      <c r="AR82" s="59"/>
      <c r="AS82" s="59" t="n">
        <v>0</v>
      </c>
      <c r="AT82" s="59"/>
      <c r="AU82" s="59"/>
      <c r="AV82" s="59"/>
      <c r="AW82" s="59"/>
      <c r="AX82" s="60" t="n">
        <f aca="false">AN82+AS82</f>
        <v>87</v>
      </c>
      <c r="AY82" s="60"/>
      <c r="AZ82" s="60"/>
      <c r="BA82" s="60"/>
      <c r="BB82" s="60"/>
      <c r="BC82" s="60" t="n">
        <f aca="false">AN82-Y82</f>
        <v>0</v>
      </c>
      <c r="BD82" s="60"/>
      <c r="BE82" s="60"/>
      <c r="BF82" s="60"/>
      <c r="BG82" s="60"/>
      <c r="BH82" s="60" t="n">
        <f aca="false">AS82-AD82</f>
        <v>0</v>
      </c>
      <c r="BI82" s="60"/>
      <c r="BJ82" s="60"/>
      <c r="BK82" s="60"/>
      <c r="BL82" s="60"/>
      <c r="BM82" s="60" t="n">
        <f aca="false">BC82+BH82</f>
        <v>0</v>
      </c>
      <c r="BN82" s="60"/>
      <c r="BO82" s="60"/>
      <c r="BP82" s="60"/>
      <c r="BQ82" s="60"/>
      <c r="BR82" s="61"/>
      <c r="BS82" s="61"/>
      <c r="BT82" s="61"/>
      <c r="BU82" s="61"/>
      <c r="BV82" s="61"/>
      <c r="BW82" s="61"/>
      <c r="BX82" s="61"/>
      <c r="BY82" s="61"/>
      <c r="BZ82" s="47"/>
    </row>
    <row r="83" customFormat="false" ht="52.8" hidden="false" customHeight="true" outlineLevel="0" collapsed="false">
      <c r="A83" s="15" t="n">
        <v>14</v>
      </c>
      <c r="B83" s="15"/>
      <c r="C83" s="57" t="s">
        <v>103</v>
      </c>
      <c r="D83" s="57"/>
      <c r="E83" s="57"/>
      <c r="F83" s="57"/>
      <c r="G83" s="57"/>
      <c r="H83" s="57"/>
      <c r="I83" s="57"/>
      <c r="J83" s="58" t="s">
        <v>79</v>
      </c>
      <c r="K83" s="58"/>
      <c r="L83" s="58"/>
      <c r="M83" s="58"/>
      <c r="N83" s="58"/>
      <c r="O83" s="57" t="s">
        <v>104</v>
      </c>
      <c r="P83" s="57"/>
      <c r="Q83" s="57"/>
      <c r="R83" s="57"/>
      <c r="S83" s="57"/>
      <c r="T83" s="57"/>
      <c r="U83" s="57"/>
      <c r="V83" s="57"/>
      <c r="W83" s="57"/>
      <c r="X83" s="57"/>
      <c r="Y83" s="59" t="n">
        <v>4</v>
      </c>
      <c r="Z83" s="59"/>
      <c r="AA83" s="59"/>
      <c r="AB83" s="59"/>
      <c r="AC83" s="59"/>
      <c r="AD83" s="59" t="n">
        <v>0</v>
      </c>
      <c r="AE83" s="59"/>
      <c r="AF83" s="59"/>
      <c r="AG83" s="59"/>
      <c r="AH83" s="59"/>
      <c r="AI83" s="59" t="n">
        <f aca="false">Y83+AD83</f>
        <v>4</v>
      </c>
      <c r="AJ83" s="59"/>
      <c r="AK83" s="59"/>
      <c r="AL83" s="59"/>
      <c r="AM83" s="59"/>
      <c r="AN83" s="59" t="n">
        <v>4</v>
      </c>
      <c r="AO83" s="59"/>
      <c r="AP83" s="59"/>
      <c r="AQ83" s="59"/>
      <c r="AR83" s="59"/>
      <c r="AS83" s="59" t="n">
        <v>0</v>
      </c>
      <c r="AT83" s="59"/>
      <c r="AU83" s="59"/>
      <c r="AV83" s="59"/>
      <c r="AW83" s="59"/>
      <c r="AX83" s="60" t="n">
        <f aca="false">AN83+AS83</f>
        <v>4</v>
      </c>
      <c r="AY83" s="60"/>
      <c r="AZ83" s="60"/>
      <c r="BA83" s="60"/>
      <c r="BB83" s="60"/>
      <c r="BC83" s="60" t="n">
        <f aca="false">AN83-Y83</f>
        <v>0</v>
      </c>
      <c r="BD83" s="60"/>
      <c r="BE83" s="60"/>
      <c r="BF83" s="60"/>
      <c r="BG83" s="60"/>
      <c r="BH83" s="60" t="n">
        <f aca="false">AS83-AD83</f>
        <v>0</v>
      </c>
      <c r="BI83" s="60"/>
      <c r="BJ83" s="60"/>
      <c r="BK83" s="60"/>
      <c r="BL83" s="60"/>
      <c r="BM83" s="60" t="n">
        <f aca="false">BC83+BH83</f>
        <v>0</v>
      </c>
      <c r="BN83" s="60"/>
      <c r="BO83" s="60"/>
      <c r="BP83" s="60"/>
      <c r="BQ83" s="60"/>
      <c r="BR83" s="61"/>
      <c r="BS83" s="61"/>
      <c r="BT83" s="61"/>
      <c r="BU83" s="61"/>
      <c r="BV83" s="61"/>
      <c r="BW83" s="61"/>
      <c r="BX83" s="61"/>
      <c r="BY83" s="61"/>
      <c r="BZ83" s="47"/>
    </row>
    <row r="84" customFormat="false" ht="79.2" hidden="false" customHeight="true" outlineLevel="0" collapsed="false">
      <c r="A84" s="15" t="n">
        <v>15</v>
      </c>
      <c r="B84" s="15"/>
      <c r="C84" s="57" t="s">
        <v>105</v>
      </c>
      <c r="D84" s="57"/>
      <c r="E84" s="57"/>
      <c r="F84" s="57"/>
      <c r="G84" s="57"/>
      <c r="H84" s="57"/>
      <c r="I84" s="57"/>
      <c r="J84" s="58" t="s">
        <v>106</v>
      </c>
      <c r="K84" s="58"/>
      <c r="L84" s="58"/>
      <c r="M84" s="58"/>
      <c r="N84" s="58"/>
      <c r="O84" s="57" t="s">
        <v>107</v>
      </c>
      <c r="P84" s="57"/>
      <c r="Q84" s="57"/>
      <c r="R84" s="57"/>
      <c r="S84" s="57"/>
      <c r="T84" s="57"/>
      <c r="U84" s="57"/>
      <c r="V84" s="57"/>
      <c r="W84" s="57"/>
      <c r="X84" s="57"/>
      <c r="Y84" s="59" t="n">
        <v>198.8</v>
      </c>
      <c r="Z84" s="59"/>
      <c r="AA84" s="59"/>
      <c r="AB84" s="59"/>
      <c r="AC84" s="59"/>
      <c r="AD84" s="59" t="n">
        <v>0</v>
      </c>
      <c r="AE84" s="59"/>
      <c r="AF84" s="59"/>
      <c r="AG84" s="59"/>
      <c r="AH84" s="59"/>
      <c r="AI84" s="59" t="n">
        <f aca="false">Y84+AD84</f>
        <v>198.8</v>
      </c>
      <c r="AJ84" s="59"/>
      <c r="AK84" s="59"/>
      <c r="AL84" s="59"/>
      <c r="AM84" s="59"/>
      <c r="AN84" s="59" t="n">
        <v>198.8</v>
      </c>
      <c r="AO84" s="59"/>
      <c r="AP84" s="59"/>
      <c r="AQ84" s="59"/>
      <c r="AR84" s="59"/>
      <c r="AS84" s="59" t="n">
        <v>0</v>
      </c>
      <c r="AT84" s="59"/>
      <c r="AU84" s="59"/>
      <c r="AV84" s="59"/>
      <c r="AW84" s="59"/>
      <c r="AX84" s="60" t="n">
        <f aca="false">AN84+AS84</f>
        <v>198.8</v>
      </c>
      <c r="AY84" s="60"/>
      <c r="AZ84" s="60"/>
      <c r="BA84" s="60"/>
      <c r="BB84" s="60"/>
      <c r="BC84" s="60" t="n">
        <f aca="false">AN84-Y84</f>
        <v>0</v>
      </c>
      <c r="BD84" s="60"/>
      <c r="BE84" s="60"/>
      <c r="BF84" s="60"/>
      <c r="BG84" s="60"/>
      <c r="BH84" s="60" t="n">
        <f aca="false">AS84-AD84</f>
        <v>0</v>
      </c>
      <c r="BI84" s="60"/>
      <c r="BJ84" s="60"/>
      <c r="BK84" s="60"/>
      <c r="BL84" s="60"/>
      <c r="BM84" s="60" t="n">
        <f aca="false">BC84+BH84</f>
        <v>0</v>
      </c>
      <c r="BN84" s="60"/>
      <c r="BO84" s="60"/>
      <c r="BP84" s="60"/>
      <c r="BQ84" s="60"/>
      <c r="BR84" s="61"/>
      <c r="BS84" s="61"/>
      <c r="BT84" s="61"/>
      <c r="BU84" s="61"/>
      <c r="BV84" s="61"/>
      <c r="BW84" s="61"/>
      <c r="BX84" s="61"/>
      <c r="BY84" s="61"/>
      <c r="BZ84" s="47"/>
    </row>
    <row r="85" customFormat="false" ht="52.8" hidden="false" customHeight="true" outlineLevel="0" collapsed="false">
      <c r="A85" s="15" t="n">
        <v>16</v>
      </c>
      <c r="B85" s="15"/>
      <c r="C85" s="57" t="s">
        <v>108</v>
      </c>
      <c r="D85" s="57"/>
      <c r="E85" s="57"/>
      <c r="F85" s="57"/>
      <c r="G85" s="57"/>
      <c r="H85" s="57"/>
      <c r="I85" s="57"/>
      <c r="J85" s="58" t="s">
        <v>106</v>
      </c>
      <c r="K85" s="58"/>
      <c r="L85" s="58"/>
      <c r="M85" s="58"/>
      <c r="N85" s="58"/>
      <c r="O85" s="57" t="s">
        <v>109</v>
      </c>
      <c r="P85" s="57"/>
      <c r="Q85" s="57"/>
      <c r="R85" s="57"/>
      <c r="S85" s="57"/>
      <c r="T85" s="57"/>
      <c r="U85" s="57"/>
      <c r="V85" s="57"/>
      <c r="W85" s="57"/>
      <c r="X85" s="57"/>
      <c r="Y85" s="59" t="n">
        <v>0</v>
      </c>
      <c r="Z85" s="59"/>
      <c r="AA85" s="59"/>
      <c r="AB85" s="59"/>
      <c r="AC85" s="59"/>
      <c r="AD85" s="59" t="n">
        <v>45.7</v>
      </c>
      <c r="AE85" s="59"/>
      <c r="AF85" s="59"/>
      <c r="AG85" s="59"/>
      <c r="AH85" s="59"/>
      <c r="AI85" s="59" t="n">
        <f aca="false">Y85+AD85</f>
        <v>45.7</v>
      </c>
      <c r="AJ85" s="59"/>
      <c r="AK85" s="59"/>
      <c r="AL85" s="59"/>
      <c r="AM85" s="59"/>
      <c r="AN85" s="59" t="n">
        <v>0</v>
      </c>
      <c r="AO85" s="59"/>
      <c r="AP85" s="59"/>
      <c r="AQ85" s="59"/>
      <c r="AR85" s="59"/>
      <c r="AS85" s="59" t="n">
        <v>45.7</v>
      </c>
      <c r="AT85" s="59"/>
      <c r="AU85" s="59"/>
      <c r="AV85" s="59"/>
      <c r="AW85" s="59"/>
      <c r="AX85" s="60" t="n">
        <f aca="false">AN85+AS85</f>
        <v>45.7</v>
      </c>
      <c r="AY85" s="60"/>
      <c r="AZ85" s="60"/>
      <c r="BA85" s="60"/>
      <c r="BB85" s="60"/>
      <c r="BC85" s="60" t="n">
        <f aca="false">AN85-Y85</f>
        <v>0</v>
      </c>
      <c r="BD85" s="60"/>
      <c r="BE85" s="60"/>
      <c r="BF85" s="60"/>
      <c r="BG85" s="60"/>
      <c r="BH85" s="60" t="n">
        <f aca="false">AS85-AD85</f>
        <v>0</v>
      </c>
      <c r="BI85" s="60"/>
      <c r="BJ85" s="60"/>
      <c r="BK85" s="60"/>
      <c r="BL85" s="60"/>
      <c r="BM85" s="60" t="n">
        <f aca="false">BC85+BH85</f>
        <v>0</v>
      </c>
      <c r="BN85" s="60"/>
      <c r="BO85" s="60"/>
      <c r="BP85" s="60"/>
      <c r="BQ85" s="60"/>
      <c r="BR85" s="61"/>
      <c r="BS85" s="61"/>
      <c r="BT85" s="61"/>
      <c r="BU85" s="61"/>
      <c r="BV85" s="61"/>
      <c r="BW85" s="61"/>
      <c r="BX85" s="61"/>
      <c r="BY85" s="61"/>
      <c r="BZ85" s="47"/>
    </row>
    <row r="86" customFormat="false" ht="39.6" hidden="false" customHeight="true" outlineLevel="0" collapsed="false">
      <c r="A86" s="15" t="n">
        <v>17</v>
      </c>
      <c r="B86" s="15"/>
      <c r="C86" s="57" t="s">
        <v>110</v>
      </c>
      <c r="D86" s="57"/>
      <c r="E86" s="57"/>
      <c r="F86" s="57"/>
      <c r="G86" s="57"/>
      <c r="H86" s="57"/>
      <c r="I86" s="57"/>
      <c r="J86" s="58" t="s">
        <v>85</v>
      </c>
      <c r="K86" s="58"/>
      <c r="L86" s="58"/>
      <c r="M86" s="58"/>
      <c r="N86" s="58"/>
      <c r="O86" s="57" t="s">
        <v>111</v>
      </c>
      <c r="P86" s="57"/>
      <c r="Q86" s="57"/>
      <c r="R86" s="57"/>
      <c r="S86" s="57"/>
      <c r="T86" s="57"/>
      <c r="U86" s="57"/>
      <c r="V86" s="57"/>
      <c r="W86" s="57"/>
      <c r="X86" s="57"/>
      <c r="Y86" s="59" t="n">
        <v>0</v>
      </c>
      <c r="Z86" s="59"/>
      <c r="AA86" s="59"/>
      <c r="AB86" s="59"/>
      <c r="AC86" s="59"/>
      <c r="AD86" s="59" t="n">
        <v>6500</v>
      </c>
      <c r="AE86" s="59"/>
      <c r="AF86" s="59"/>
      <c r="AG86" s="59"/>
      <c r="AH86" s="59"/>
      <c r="AI86" s="59" t="n">
        <f aca="false">Y86+AD86</f>
        <v>6500</v>
      </c>
      <c r="AJ86" s="59"/>
      <c r="AK86" s="59"/>
      <c r="AL86" s="59"/>
      <c r="AM86" s="59"/>
      <c r="AN86" s="59" t="n">
        <v>0</v>
      </c>
      <c r="AO86" s="59"/>
      <c r="AP86" s="59"/>
      <c r="AQ86" s="59"/>
      <c r="AR86" s="59"/>
      <c r="AS86" s="59" t="n">
        <v>6500</v>
      </c>
      <c r="AT86" s="59"/>
      <c r="AU86" s="59"/>
      <c r="AV86" s="59"/>
      <c r="AW86" s="59"/>
      <c r="AX86" s="60" t="n">
        <f aca="false">AN86+AS86</f>
        <v>6500</v>
      </c>
      <c r="AY86" s="60"/>
      <c r="AZ86" s="60"/>
      <c r="BA86" s="60"/>
      <c r="BB86" s="60"/>
      <c r="BC86" s="60" t="n">
        <f aca="false">AN86-Y86</f>
        <v>0</v>
      </c>
      <c r="BD86" s="60"/>
      <c r="BE86" s="60"/>
      <c r="BF86" s="60"/>
      <c r="BG86" s="60"/>
      <c r="BH86" s="60" t="n">
        <f aca="false">AS86-AD86</f>
        <v>0</v>
      </c>
      <c r="BI86" s="60"/>
      <c r="BJ86" s="60"/>
      <c r="BK86" s="60"/>
      <c r="BL86" s="60"/>
      <c r="BM86" s="60" t="n">
        <f aca="false">BC86+BH86</f>
        <v>0</v>
      </c>
      <c r="BN86" s="60"/>
      <c r="BO86" s="60"/>
      <c r="BP86" s="60"/>
      <c r="BQ86" s="60"/>
      <c r="BR86" s="61"/>
      <c r="BS86" s="61"/>
      <c r="BT86" s="61"/>
      <c r="BU86" s="61"/>
      <c r="BV86" s="61"/>
      <c r="BW86" s="61"/>
      <c r="BX86" s="61"/>
      <c r="BY86" s="61"/>
      <c r="BZ86" s="47"/>
    </row>
    <row r="87" s="44" customFormat="true" ht="15.6" hidden="false" customHeight="true" outlineLevel="0" collapsed="false">
      <c r="A87" s="51" t="n">
        <v>0</v>
      </c>
      <c r="B87" s="51"/>
      <c r="C87" s="62" t="s">
        <v>112</v>
      </c>
      <c r="D87" s="62"/>
      <c r="E87" s="62"/>
      <c r="F87" s="62"/>
      <c r="G87" s="62"/>
      <c r="H87" s="62"/>
      <c r="I87" s="62"/>
      <c r="J87" s="52"/>
      <c r="K87" s="52"/>
      <c r="L87" s="52"/>
      <c r="M87" s="52"/>
      <c r="N87" s="52"/>
      <c r="O87" s="62"/>
      <c r="P87" s="62"/>
      <c r="Q87" s="62"/>
      <c r="R87" s="62"/>
      <c r="S87" s="62"/>
      <c r="T87" s="62"/>
      <c r="U87" s="62"/>
      <c r="V87" s="62"/>
      <c r="W87" s="62"/>
      <c r="X87" s="62"/>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4"/>
      <c r="AY87" s="54"/>
      <c r="AZ87" s="54"/>
      <c r="BA87" s="54"/>
      <c r="BB87" s="54"/>
      <c r="BC87" s="54"/>
      <c r="BD87" s="54"/>
      <c r="BE87" s="54"/>
      <c r="BF87" s="54"/>
      <c r="BG87" s="54"/>
      <c r="BH87" s="54"/>
      <c r="BI87" s="54"/>
      <c r="BJ87" s="54"/>
      <c r="BK87" s="54"/>
      <c r="BL87" s="54"/>
      <c r="BM87" s="54"/>
      <c r="BN87" s="54"/>
      <c r="BO87" s="54"/>
      <c r="BP87" s="54"/>
      <c r="BQ87" s="54"/>
      <c r="BR87" s="55"/>
      <c r="BS87" s="55"/>
      <c r="BT87" s="55"/>
      <c r="BU87" s="55"/>
      <c r="BV87" s="55"/>
      <c r="BW87" s="55"/>
      <c r="BX87" s="55"/>
      <c r="BY87" s="55"/>
      <c r="BZ87" s="56"/>
    </row>
    <row r="88" customFormat="false" ht="66" hidden="false" customHeight="true" outlineLevel="0" collapsed="false">
      <c r="A88" s="15" t="n">
        <v>20</v>
      </c>
      <c r="B88" s="15"/>
      <c r="C88" s="57" t="s">
        <v>113</v>
      </c>
      <c r="D88" s="57"/>
      <c r="E88" s="57"/>
      <c r="F88" s="57"/>
      <c r="G88" s="57"/>
      <c r="H88" s="57"/>
      <c r="I88" s="57"/>
      <c r="J88" s="58" t="s">
        <v>114</v>
      </c>
      <c r="K88" s="58"/>
      <c r="L88" s="58"/>
      <c r="M88" s="58"/>
      <c r="N88" s="58"/>
      <c r="O88" s="57" t="s">
        <v>115</v>
      </c>
      <c r="P88" s="57"/>
      <c r="Q88" s="57"/>
      <c r="R88" s="57"/>
      <c r="S88" s="57"/>
      <c r="T88" s="57"/>
      <c r="U88" s="57"/>
      <c r="V88" s="57"/>
      <c r="W88" s="57"/>
      <c r="X88" s="57"/>
      <c r="Y88" s="59" t="n">
        <v>100</v>
      </c>
      <c r="Z88" s="59"/>
      <c r="AA88" s="59"/>
      <c r="AB88" s="59"/>
      <c r="AC88" s="59"/>
      <c r="AD88" s="59" t="n">
        <v>0</v>
      </c>
      <c r="AE88" s="59"/>
      <c r="AF88" s="59"/>
      <c r="AG88" s="59"/>
      <c r="AH88" s="59"/>
      <c r="AI88" s="59" t="n">
        <f aca="false">Y88+AD88</f>
        <v>100</v>
      </c>
      <c r="AJ88" s="59"/>
      <c r="AK88" s="59"/>
      <c r="AL88" s="59"/>
      <c r="AM88" s="59"/>
      <c r="AN88" s="59" t="n">
        <v>100</v>
      </c>
      <c r="AO88" s="59"/>
      <c r="AP88" s="59"/>
      <c r="AQ88" s="59"/>
      <c r="AR88" s="59"/>
      <c r="AS88" s="59" t="n">
        <v>0</v>
      </c>
      <c r="AT88" s="59"/>
      <c r="AU88" s="59"/>
      <c r="AV88" s="59"/>
      <c r="AW88" s="59"/>
      <c r="AX88" s="60" t="n">
        <f aca="false">AN88+AS88</f>
        <v>100</v>
      </c>
      <c r="AY88" s="60"/>
      <c r="AZ88" s="60"/>
      <c r="BA88" s="60"/>
      <c r="BB88" s="60"/>
      <c r="BC88" s="60" t="n">
        <f aca="false">AN88-Y88</f>
        <v>0</v>
      </c>
      <c r="BD88" s="60"/>
      <c r="BE88" s="60"/>
      <c r="BF88" s="60"/>
      <c r="BG88" s="60"/>
      <c r="BH88" s="60" t="n">
        <f aca="false">AS88-AD88</f>
        <v>0</v>
      </c>
      <c r="BI88" s="60"/>
      <c r="BJ88" s="60"/>
      <c r="BK88" s="60"/>
      <c r="BL88" s="60"/>
      <c r="BM88" s="60" t="n">
        <f aca="false">BC88+BH88</f>
        <v>0</v>
      </c>
      <c r="BN88" s="60"/>
      <c r="BO88" s="60"/>
      <c r="BP88" s="60"/>
      <c r="BQ88" s="60"/>
      <c r="BR88" s="61"/>
      <c r="BS88" s="61"/>
      <c r="BT88" s="61"/>
      <c r="BU88" s="61"/>
      <c r="BV88" s="61"/>
      <c r="BW88" s="61"/>
      <c r="BX88" s="61"/>
      <c r="BY88" s="61"/>
      <c r="BZ88" s="47"/>
    </row>
    <row r="89" customFormat="false" ht="52.8" hidden="false" customHeight="true" outlineLevel="0" collapsed="false">
      <c r="A89" s="15" t="n">
        <v>18</v>
      </c>
      <c r="B89" s="15"/>
      <c r="C89" s="57" t="s">
        <v>116</v>
      </c>
      <c r="D89" s="57"/>
      <c r="E89" s="57"/>
      <c r="F89" s="57"/>
      <c r="G89" s="57"/>
      <c r="H89" s="57"/>
      <c r="I89" s="57"/>
      <c r="J89" s="58" t="s">
        <v>114</v>
      </c>
      <c r="K89" s="58"/>
      <c r="L89" s="58"/>
      <c r="M89" s="58"/>
      <c r="N89" s="58"/>
      <c r="O89" s="57" t="s">
        <v>117</v>
      </c>
      <c r="P89" s="57"/>
      <c r="Q89" s="57"/>
      <c r="R89" s="57"/>
      <c r="S89" s="57"/>
      <c r="T89" s="57"/>
      <c r="U89" s="57"/>
      <c r="V89" s="57"/>
      <c r="W89" s="57"/>
      <c r="X89" s="57"/>
      <c r="Y89" s="59" t="n">
        <v>100</v>
      </c>
      <c r="Z89" s="59"/>
      <c r="AA89" s="59"/>
      <c r="AB89" s="59"/>
      <c r="AC89" s="59"/>
      <c r="AD89" s="59" t="n">
        <v>0</v>
      </c>
      <c r="AE89" s="59"/>
      <c r="AF89" s="59"/>
      <c r="AG89" s="59"/>
      <c r="AH89" s="59"/>
      <c r="AI89" s="59" t="n">
        <f aca="false">Y89+AD89</f>
        <v>100</v>
      </c>
      <c r="AJ89" s="59"/>
      <c r="AK89" s="59"/>
      <c r="AL89" s="59"/>
      <c r="AM89" s="59"/>
      <c r="AN89" s="59" t="n">
        <v>100</v>
      </c>
      <c r="AO89" s="59"/>
      <c r="AP89" s="59"/>
      <c r="AQ89" s="59"/>
      <c r="AR89" s="59"/>
      <c r="AS89" s="59" t="n">
        <v>0</v>
      </c>
      <c r="AT89" s="59"/>
      <c r="AU89" s="59"/>
      <c r="AV89" s="59"/>
      <c r="AW89" s="59"/>
      <c r="AX89" s="60" t="n">
        <f aca="false">AN89+AS89</f>
        <v>100</v>
      </c>
      <c r="AY89" s="60"/>
      <c r="AZ89" s="60"/>
      <c r="BA89" s="60"/>
      <c r="BB89" s="60"/>
      <c r="BC89" s="60" t="n">
        <f aca="false">AN89-Y89</f>
        <v>0</v>
      </c>
      <c r="BD89" s="60"/>
      <c r="BE89" s="60"/>
      <c r="BF89" s="60"/>
      <c r="BG89" s="60"/>
      <c r="BH89" s="60" t="n">
        <f aca="false">AS89-AD89</f>
        <v>0</v>
      </c>
      <c r="BI89" s="60"/>
      <c r="BJ89" s="60"/>
      <c r="BK89" s="60"/>
      <c r="BL89" s="60"/>
      <c r="BM89" s="60" t="n">
        <f aca="false">BC89+BH89</f>
        <v>0</v>
      </c>
      <c r="BN89" s="60"/>
      <c r="BO89" s="60"/>
      <c r="BP89" s="60"/>
      <c r="BQ89" s="60"/>
      <c r="BR89" s="61"/>
      <c r="BS89" s="61"/>
      <c r="BT89" s="61"/>
      <c r="BU89" s="61"/>
      <c r="BV89" s="61"/>
      <c r="BW89" s="61"/>
      <c r="BX89" s="61"/>
      <c r="BY89" s="61"/>
      <c r="BZ89" s="47"/>
    </row>
    <row r="90" customFormat="false" ht="52.8" hidden="false" customHeight="true" outlineLevel="0" collapsed="false">
      <c r="A90" s="15" t="n">
        <v>19</v>
      </c>
      <c r="B90" s="15"/>
      <c r="C90" s="57" t="s">
        <v>118</v>
      </c>
      <c r="D90" s="57"/>
      <c r="E90" s="57"/>
      <c r="F90" s="57"/>
      <c r="G90" s="57"/>
      <c r="H90" s="57"/>
      <c r="I90" s="57"/>
      <c r="J90" s="58" t="s">
        <v>114</v>
      </c>
      <c r="K90" s="58"/>
      <c r="L90" s="58"/>
      <c r="M90" s="58"/>
      <c r="N90" s="58"/>
      <c r="O90" s="57" t="s">
        <v>119</v>
      </c>
      <c r="P90" s="57"/>
      <c r="Q90" s="57"/>
      <c r="R90" s="57"/>
      <c r="S90" s="57"/>
      <c r="T90" s="57"/>
      <c r="U90" s="57"/>
      <c r="V90" s="57"/>
      <c r="W90" s="57"/>
      <c r="X90" s="57"/>
      <c r="Y90" s="59" t="n">
        <v>100</v>
      </c>
      <c r="Z90" s="59"/>
      <c r="AA90" s="59"/>
      <c r="AB90" s="59"/>
      <c r="AC90" s="59"/>
      <c r="AD90" s="59" t="n">
        <v>0</v>
      </c>
      <c r="AE90" s="59"/>
      <c r="AF90" s="59"/>
      <c r="AG90" s="59"/>
      <c r="AH90" s="59"/>
      <c r="AI90" s="59" t="n">
        <f aca="false">Y90+AD90</f>
        <v>100</v>
      </c>
      <c r="AJ90" s="59"/>
      <c r="AK90" s="59"/>
      <c r="AL90" s="59"/>
      <c r="AM90" s="59"/>
      <c r="AN90" s="59" t="n">
        <v>100</v>
      </c>
      <c r="AO90" s="59"/>
      <c r="AP90" s="59"/>
      <c r="AQ90" s="59"/>
      <c r="AR90" s="59"/>
      <c r="AS90" s="59" t="n">
        <v>0</v>
      </c>
      <c r="AT90" s="59"/>
      <c r="AU90" s="59"/>
      <c r="AV90" s="59"/>
      <c r="AW90" s="59"/>
      <c r="AX90" s="60" t="n">
        <f aca="false">AN90+AS90</f>
        <v>100</v>
      </c>
      <c r="AY90" s="60"/>
      <c r="AZ90" s="60"/>
      <c r="BA90" s="60"/>
      <c r="BB90" s="60"/>
      <c r="BC90" s="60" t="n">
        <f aca="false">AN90-Y90</f>
        <v>0</v>
      </c>
      <c r="BD90" s="60"/>
      <c r="BE90" s="60"/>
      <c r="BF90" s="60"/>
      <c r="BG90" s="60"/>
      <c r="BH90" s="60" t="n">
        <f aca="false">AS90-AD90</f>
        <v>0</v>
      </c>
      <c r="BI90" s="60"/>
      <c r="BJ90" s="60"/>
      <c r="BK90" s="60"/>
      <c r="BL90" s="60"/>
      <c r="BM90" s="60" t="n">
        <f aca="false">BC90+BH90</f>
        <v>0</v>
      </c>
      <c r="BN90" s="60"/>
      <c r="BO90" s="60"/>
      <c r="BP90" s="60"/>
      <c r="BQ90" s="60"/>
      <c r="BR90" s="61"/>
      <c r="BS90" s="61"/>
      <c r="BT90" s="61"/>
      <c r="BU90" s="61"/>
      <c r="BV90" s="61"/>
      <c r="BW90" s="61"/>
      <c r="BX90" s="61"/>
      <c r="BY90" s="61"/>
      <c r="BZ90" s="47"/>
    </row>
    <row r="91" customFormat="false" ht="39.6" hidden="false" customHeight="true" outlineLevel="0" collapsed="false">
      <c r="A91" s="15" t="n">
        <v>21</v>
      </c>
      <c r="B91" s="15"/>
      <c r="C91" s="57" t="s">
        <v>120</v>
      </c>
      <c r="D91" s="57"/>
      <c r="E91" s="57"/>
      <c r="F91" s="57"/>
      <c r="G91" s="57"/>
      <c r="H91" s="57"/>
      <c r="I91" s="57"/>
      <c r="J91" s="58" t="s">
        <v>114</v>
      </c>
      <c r="K91" s="58"/>
      <c r="L91" s="58"/>
      <c r="M91" s="58"/>
      <c r="N91" s="58"/>
      <c r="O91" s="57" t="s">
        <v>121</v>
      </c>
      <c r="P91" s="57"/>
      <c r="Q91" s="57"/>
      <c r="R91" s="57"/>
      <c r="S91" s="57"/>
      <c r="T91" s="57"/>
      <c r="U91" s="57"/>
      <c r="V91" s="57"/>
      <c r="W91" s="57"/>
      <c r="X91" s="57"/>
      <c r="Y91" s="59" t="n">
        <v>0</v>
      </c>
      <c r="Z91" s="59"/>
      <c r="AA91" s="59"/>
      <c r="AB91" s="59"/>
      <c r="AC91" s="59"/>
      <c r="AD91" s="59" t="n">
        <v>100</v>
      </c>
      <c r="AE91" s="59"/>
      <c r="AF91" s="59"/>
      <c r="AG91" s="59"/>
      <c r="AH91" s="59"/>
      <c r="AI91" s="59" t="n">
        <f aca="false">Y91+AD91</f>
        <v>100</v>
      </c>
      <c r="AJ91" s="59"/>
      <c r="AK91" s="59"/>
      <c r="AL91" s="59"/>
      <c r="AM91" s="59"/>
      <c r="AN91" s="59" t="n">
        <v>0</v>
      </c>
      <c r="AO91" s="59"/>
      <c r="AP91" s="59"/>
      <c r="AQ91" s="59"/>
      <c r="AR91" s="59"/>
      <c r="AS91" s="59" t="n">
        <v>100</v>
      </c>
      <c r="AT91" s="59"/>
      <c r="AU91" s="59"/>
      <c r="AV91" s="59"/>
      <c r="AW91" s="59"/>
      <c r="AX91" s="60" t="n">
        <f aca="false">AN91+AS91</f>
        <v>100</v>
      </c>
      <c r="AY91" s="60"/>
      <c r="AZ91" s="60"/>
      <c r="BA91" s="60"/>
      <c r="BB91" s="60"/>
      <c r="BC91" s="60" t="n">
        <f aca="false">AN91-Y91</f>
        <v>0</v>
      </c>
      <c r="BD91" s="60"/>
      <c r="BE91" s="60"/>
      <c r="BF91" s="60"/>
      <c r="BG91" s="60"/>
      <c r="BH91" s="60" t="n">
        <f aca="false">AS91-AD91</f>
        <v>0</v>
      </c>
      <c r="BI91" s="60"/>
      <c r="BJ91" s="60"/>
      <c r="BK91" s="60"/>
      <c r="BL91" s="60"/>
      <c r="BM91" s="60" t="n">
        <f aca="false">BC91+BH91</f>
        <v>0</v>
      </c>
      <c r="BN91" s="60"/>
      <c r="BO91" s="60"/>
      <c r="BP91" s="60"/>
      <c r="BQ91" s="60"/>
      <c r="BR91" s="61"/>
      <c r="BS91" s="61"/>
      <c r="BT91" s="61"/>
      <c r="BU91" s="61"/>
      <c r="BV91" s="61"/>
      <c r="BW91" s="61"/>
      <c r="BX91" s="61"/>
      <c r="BY91" s="61"/>
      <c r="BZ91" s="47"/>
    </row>
    <row r="93" customFormat="false" ht="15.9" hidden="false" customHeight="true" outlineLevel="0" collapsed="false">
      <c r="A93" s="13" t="s">
        <v>122</v>
      </c>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row>
    <row r="94" customFormat="false" ht="15.9" hidden="false" customHeight="true" outlineLevel="0" collapsed="false">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row>
    <row r="95" customFormat="false" ht="15.9" hidden="false" customHeight="true" outlineLevel="0" collapsed="false">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row>
    <row r="96" customFormat="false" ht="15.9" hidden="false" customHeight="true" outlineLevel="0" collapsed="false">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row>
    <row r="97" customFormat="false" ht="42" hidden="false" customHeight="true" outlineLevel="0" collapsed="false">
      <c r="A97" s="63" t="s">
        <v>123</v>
      </c>
      <c r="B97" s="63"/>
      <c r="C97" s="63"/>
      <c r="D97" s="63"/>
      <c r="E97" s="63"/>
      <c r="F97" s="63"/>
      <c r="G97" s="63"/>
      <c r="H97" s="63"/>
      <c r="I97" s="63"/>
      <c r="J97" s="63"/>
      <c r="K97" s="63"/>
      <c r="L97" s="63"/>
      <c r="M97" s="63"/>
      <c r="N97" s="63"/>
      <c r="O97" s="63"/>
      <c r="P97" s="63"/>
      <c r="Q97" s="63"/>
      <c r="R97" s="63"/>
      <c r="S97" s="63"/>
      <c r="T97" s="63"/>
      <c r="U97" s="63"/>
      <c r="V97" s="63"/>
      <c r="W97" s="64"/>
      <c r="X97" s="64"/>
      <c r="Y97" s="64"/>
      <c r="Z97" s="64"/>
      <c r="AA97" s="64"/>
      <c r="AB97" s="64"/>
      <c r="AC97" s="64"/>
      <c r="AD97" s="64"/>
      <c r="AE97" s="64"/>
      <c r="AF97" s="64"/>
      <c r="AG97" s="64"/>
      <c r="AH97" s="64"/>
      <c r="AI97" s="64"/>
      <c r="AJ97" s="64"/>
      <c r="AK97" s="64"/>
      <c r="AL97" s="64"/>
      <c r="AM97" s="64"/>
      <c r="AN97" s="65"/>
      <c r="AO97" s="65"/>
      <c r="AP97" s="66" t="s">
        <v>124</v>
      </c>
      <c r="AQ97" s="66"/>
      <c r="AR97" s="66"/>
      <c r="AS97" s="66"/>
      <c r="AT97" s="66"/>
      <c r="AU97" s="66"/>
      <c r="AV97" s="66"/>
      <c r="AW97" s="66"/>
      <c r="AX97" s="66"/>
      <c r="AY97" s="66"/>
      <c r="AZ97" s="66"/>
      <c r="BA97" s="66"/>
      <c r="BB97" s="66"/>
      <c r="BC97" s="66"/>
      <c r="BD97" s="66"/>
      <c r="BE97" s="66"/>
      <c r="BF97" s="66"/>
      <c r="BG97" s="66"/>
      <c r="BH97" s="66"/>
    </row>
    <row r="98" customFormat="false" ht="13.2" hidden="false" customHeight="false" outlineLevel="0" collapsed="false">
      <c r="W98" s="67" t="s">
        <v>125</v>
      </c>
      <c r="X98" s="67"/>
      <c r="Y98" s="67"/>
      <c r="Z98" s="67"/>
      <c r="AA98" s="67"/>
      <c r="AB98" s="67"/>
      <c r="AC98" s="67"/>
      <c r="AD98" s="67"/>
      <c r="AE98" s="67"/>
      <c r="AF98" s="67"/>
      <c r="AG98" s="67"/>
      <c r="AH98" s="67"/>
      <c r="AI98" s="67"/>
      <c r="AJ98" s="67"/>
      <c r="AK98" s="67"/>
      <c r="AL98" s="67"/>
      <c r="AM98" s="67"/>
      <c r="AN98" s="68"/>
      <c r="AO98" s="68"/>
      <c r="AP98" s="67" t="s">
        <v>126</v>
      </c>
      <c r="AQ98" s="67"/>
      <c r="AR98" s="67"/>
      <c r="AS98" s="67"/>
      <c r="AT98" s="67"/>
      <c r="AU98" s="67"/>
      <c r="AV98" s="67"/>
      <c r="AW98" s="67"/>
      <c r="AX98" s="67"/>
      <c r="AY98" s="67"/>
      <c r="AZ98" s="67"/>
      <c r="BA98" s="67"/>
      <c r="BB98" s="67"/>
      <c r="BC98" s="67"/>
      <c r="BD98" s="67"/>
      <c r="BE98" s="67"/>
      <c r="BF98" s="67"/>
      <c r="BG98" s="67"/>
      <c r="BH98" s="67"/>
    </row>
    <row r="101" customFormat="false" ht="15.9" hidden="false" customHeight="true" outlineLevel="0" collapsed="false">
      <c r="A101" s="63" t="s">
        <v>127</v>
      </c>
      <c r="B101" s="63"/>
      <c r="C101" s="63"/>
      <c r="D101" s="63"/>
      <c r="E101" s="63"/>
      <c r="F101" s="63"/>
      <c r="G101" s="63"/>
      <c r="H101" s="63"/>
      <c r="I101" s="63"/>
      <c r="J101" s="63"/>
      <c r="K101" s="63"/>
      <c r="L101" s="63"/>
      <c r="M101" s="63"/>
      <c r="N101" s="63"/>
      <c r="O101" s="63"/>
      <c r="P101" s="63"/>
      <c r="Q101" s="63"/>
      <c r="R101" s="63"/>
      <c r="S101" s="63"/>
      <c r="T101" s="63"/>
      <c r="U101" s="63"/>
      <c r="V101" s="63"/>
      <c r="W101" s="64"/>
      <c r="X101" s="64"/>
      <c r="Y101" s="64"/>
      <c r="Z101" s="64"/>
      <c r="AA101" s="64"/>
      <c r="AB101" s="64"/>
      <c r="AC101" s="64"/>
      <c r="AD101" s="64"/>
      <c r="AE101" s="64"/>
      <c r="AF101" s="64"/>
      <c r="AG101" s="64"/>
      <c r="AH101" s="64"/>
      <c r="AI101" s="64"/>
      <c r="AJ101" s="64"/>
      <c r="AK101" s="64"/>
      <c r="AL101" s="64"/>
      <c r="AM101" s="64"/>
      <c r="AN101" s="65"/>
      <c r="AO101" s="65"/>
      <c r="AP101" s="66" t="s">
        <v>128</v>
      </c>
      <c r="AQ101" s="66"/>
      <c r="AR101" s="66"/>
      <c r="AS101" s="66"/>
      <c r="AT101" s="66"/>
      <c r="AU101" s="66"/>
      <c r="AV101" s="66"/>
      <c r="AW101" s="66"/>
      <c r="AX101" s="66"/>
      <c r="AY101" s="66"/>
      <c r="AZ101" s="66"/>
      <c r="BA101" s="66"/>
      <c r="BB101" s="66"/>
      <c r="BC101" s="66"/>
      <c r="BD101" s="66"/>
      <c r="BE101" s="66"/>
      <c r="BF101" s="66"/>
      <c r="BG101" s="66"/>
      <c r="BH101" s="66"/>
    </row>
    <row r="102" customFormat="false" ht="13.2" hidden="false" customHeight="false" outlineLevel="0" collapsed="false">
      <c r="W102" s="67" t="s">
        <v>125</v>
      </c>
      <c r="X102" s="67"/>
      <c r="Y102" s="67"/>
      <c r="Z102" s="67"/>
      <c r="AA102" s="67"/>
      <c r="AB102" s="67"/>
      <c r="AC102" s="67"/>
      <c r="AD102" s="67"/>
      <c r="AE102" s="67"/>
      <c r="AF102" s="67"/>
      <c r="AG102" s="67"/>
      <c r="AH102" s="67"/>
      <c r="AI102" s="67"/>
      <c r="AJ102" s="67"/>
      <c r="AK102" s="67"/>
      <c r="AL102" s="67"/>
      <c r="AM102" s="67"/>
      <c r="AN102" s="68"/>
      <c r="AO102" s="68"/>
      <c r="AP102" s="67" t="s">
        <v>126</v>
      </c>
      <c r="AQ102" s="67"/>
      <c r="AR102" s="67"/>
      <c r="AS102" s="67"/>
      <c r="AT102" s="67"/>
      <c r="AU102" s="67"/>
      <c r="AV102" s="67"/>
      <c r="AW102" s="67"/>
      <c r="AX102" s="67"/>
      <c r="AY102" s="67"/>
      <c r="AZ102" s="67"/>
      <c r="BA102" s="67"/>
      <c r="BB102" s="67"/>
      <c r="BC102" s="67"/>
      <c r="BD102" s="67"/>
      <c r="BE102" s="67"/>
      <c r="BF102" s="67"/>
      <c r="BG102" s="67"/>
      <c r="BH102" s="67"/>
    </row>
  </sheetData>
  <mergeCells count="559">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8:F28"/>
    <mergeCell ref="G28:BL28"/>
    <mergeCell ref="A30:BL30"/>
    <mergeCell ref="A31:BL31"/>
    <mergeCell ref="A33:BL33"/>
    <mergeCell ref="A34:F34"/>
    <mergeCell ref="G34:BL34"/>
    <mergeCell ref="A35:F35"/>
    <mergeCell ref="G35:BL35"/>
    <mergeCell ref="A36:F36"/>
    <mergeCell ref="G36:BL36"/>
    <mergeCell ref="A37:F37"/>
    <mergeCell ref="G37:BL37"/>
    <mergeCell ref="A38:F38"/>
    <mergeCell ref="G38:BL38"/>
    <mergeCell ref="A39:F39"/>
    <mergeCell ref="G39:BL39"/>
    <mergeCell ref="A40:F40"/>
    <mergeCell ref="G40:BL40"/>
    <mergeCell ref="A42:BQ42"/>
    <mergeCell ref="A43:BQ43"/>
    <mergeCell ref="A44:B45"/>
    <mergeCell ref="C44:Z45"/>
    <mergeCell ref="AA44:AO44"/>
    <mergeCell ref="AP44:BC44"/>
    <mergeCell ref="BD44:BQ44"/>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AU48:AY48"/>
    <mergeCell ref="AZ48:BC48"/>
    <mergeCell ref="BD48:BH48"/>
    <mergeCell ref="BI48:BM48"/>
    <mergeCell ref="BN48:BQ48"/>
    <mergeCell ref="A49:B49"/>
    <mergeCell ref="C49:Z49"/>
    <mergeCell ref="AA49:AE49"/>
    <mergeCell ref="AF49:AJ49"/>
    <mergeCell ref="AK49:AO49"/>
    <mergeCell ref="AP49:AT49"/>
    <mergeCell ref="AU49:AY49"/>
    <mergeCell ref="AZ49:BC49"/>
    <mergeCell ref="BD49:BH49"/>
    <mergeCell ref="BI49:BM49"/>
    <mergeCell ref="BN49:BQ49"/>
    <mergeCell ref="A50:B50"/>
    <mergeCell ref="C50:Z50"/>
    <mergeCell ref="AA50:AE50"/>
    <mergeCell ref="AF50:AJ50"/>
    <mergeCell ref="AK50:AO50"/>
    <mergeCell ref="AP50:AT50"/>
    <mergeCell ref="AU50:AY50"/>
    <mergeCell ref="AZ50:BC50"/>
    <mergeCell ref="BD50:BH50"/>
    <mergeCell ref="BI50:BM50"/>
    <mergeCell ref="BN50:BQ50"/>
    <mergeCell ref="A51:B51"/>
    <mergeCell ref="C51:Z51"/>
    <mergeCell ref="AA51:AE51"/>
    <mergeCell ref="AF51:AJ51"/>
    <mergeCell ref="AK51:AO51"/>
    <mergeCell ref="AP51:AT51"/>
    <mergeCell ref="AU51:AY51"/>
    <mergeCell ref="AZ51:BC51"/>
    <mergeCell ref="BD51:BH51"/>
    <mergeCell ref="BI51:BM51"/>
    <mergeCell ref="BN51:BQ51"/>
    <mergeCell ref="A53:BL53"/>
    <mergeCell ref="A54:BL54"/>
    <mergeCell ref="A55:P56"/>
    <mergeCell ref="Q55:AF55"/>
    <mergeCell ref="AG55:AV55"/>
    <mergeCell ref="AW55:BL55"/>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59:P59"/>
    <mergeCell ref="Q59:U59"/>
    <mergeCell ref="V59:Z59"/>
    <mergeCell ref="AA59:AF59"/>
    <mergeCell ref="AG59:AK59"/>
    <mergeCell ref="AL59:AP59"/>
    <mergeCell ref="AQ59:AV59"/>
    <mergeCell ref="AW59:BA59"/>
    <mergeCell ref="BB59:BF59"/>
    <mergeCell ref="BG59:BL59"/>
    <mergeCell ref="A61:BQ61"/>
    <mergeCell ref="A63:B64"/>
    <mergeCell ref="C63:I64"/>
    <mergeCell ref="J63:N64"/>
    <mergeCell ref="O63:X64"/>
    <mergeCell ref="Y63:AM63"/>
    <mergeCell ref="AN63:BB63"/>
    <mergeCell ref="BC63:BQ63"/>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6:B86"/>
    <mergeCell ref="C86:I86"/>
    <mergeCell ref="J86:N86"/>
    <mergeCell ref="O86:X86"/>
    <mergeCell ref="Y86:AC86"/>
    <mergeCell ref="AD86:AH86"/>
    <mergeCell ref="AI86:AM86"/>
    <mergeCell ref="AN86:AR86"/>
    <mergeCell ref="AS86:AW86"/>
    <mergeCell ref="AX86:BB86"/>
    <mergeCell ref="BC86:BG86"/>
    <mergeCell ref="BH86:BL86"/>
    <mergeCell ref="BM86:BQ86"/>
    <mergeCell ref="A87:B87"/>
    <mergeCell ref="C87:I87"/>
    <mergeCell ref="J87:N87"/>
    <mergeCell ref="O87:X87"/>
    <mergeCell ref="Y87:AC87"/>
    <mergeCell ref="AD87:AH87"/>
    <mergeCell ref="AI87:AM87"/>
    <mergeCell ref="AN87:AR87"/>
    <mergeCell ref="AS87:AW87"/>
    <mergeCell ref="AX87:BB87"/>
    <mergeCell ref="BC87:BG87"/>
    <mergeCell ref="BH87:BL87"/>
    <mergeCell ref="BM87:BQ87"/>
    <mergeCell ref="A88:B88"/>
    <mergeCell ref="C88:I88"/>
    <mergeCell ref="J88:N88"/>
    <mergeCell ref="O88:X88"/>
    <mergeCell ref="Y88:AC88"/>
    <mergeCell ref="AD88:AH88"/>
    <mergeCell ref="AI88:AM88"/>
    <mergeCell ref="AN88:AR88"/>
    <mergeCell ref="AS88:AW88"/>
    <mergeCell ref="AX88:BB88"/>
    <mergeCell ref="BC88:BG88"/>
    <mergeCell ref="BH88:BL88"/>
    <mergeCell ref="BM88:BQ88"/>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90:B90"/>
    <mergeCell ref="C90:I90"/>
    <mergeCell ref="J90:N90"/>
    <mergeCell ref="O90:X90"/>
    <mergeCell ref="Y90:AC90"/>
    <mergeCell ref="AD90:AH90"/>
    <mergeCell ref="AI90:AM90"/>
    <mergeCell ref="AN90:AR90"/>
    <mergeCell ref="AS90:AW90"/>
    <mergeCell ref="AX90:BB90"/>
    <mergeCell ref="BC90:BG90"/>
    <mergeCell ref="BH90:BL90"/>
    <mergeCell ref="BM90:BQ90"/>
    <mergeCell ref="A91:B91"/>
    <mergeCell ref="C91:I91"/>
    <mergeCell ref="J91:N91"/>
    <mergeCell ref="O91:X91"/>
    <mergeCell ref="Y91:AC91"/>
    <mergeCell ref="AD91:AH91"/>
    <mergeCell ref="AI91:AM91"/>
    <mergeCell ref="AN91:AR91"/>
    <mergeCell ref="AS91:AW91"/>
    <mergeCell ref="AX91:BB91"/>
    <mergeCell ref="BC91:BG91"/>
    <mergeCell ref="BH91:BL91"/>
    <mergeCell ref="BM91:BQ91"/>
    <mergeCell ref="A93:BL93"/>
    <mergeCell ref="A94:BL94"/>
    <mergeCell ref="A97:V97"/>
    <mergeCell ref="W97:AM97"/>
    <mergeCell ref="AP97:BH97"/>
    <mergeCell ref="W98:AM98"/>
    <mergeCell ref="AP98:BH98"/>
    <mergeCell ref="A101:V101"/>
    <mergeCell ref="W101:AM101"/>
    <mergeCell ref="AP101:BH101"/>
    <mergeCell ref="W102:AM102"/>
    <mergeCell ref="AP102:BH102"/>
  </mergeCells>
  <conditionalFormatting sqref="C67:C91">
    <cfRule type="cellIs" priority="2" operator="equal" aboveAverage="0" equalAverage="0" bottom="0" percent="0" rank="0" text="" dxfId="0">
      <formula>$C66</formula>
    </cfRule>
  </conditionalFormatting>
  <conditionalFormatting sqref="A67:B91">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CA79"/>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470</v>
      </c>
      <c r="E20" s="8"/>
      <c r="F20" s="8"/>
      <c r="G20" s="8"/>
      <c r="H20" s="8"/>
      <c r="I20" s="8"/>
      <c r="J20" s="8"/>
      <c r="K20" s="5"/>
      <c r="L20" s="8" t="s">
        <v>417</v>
      </c>
      <c r="M20" s="8"/>
      <c r="N20" s="8"/>
      <c r="O20" s="8"/>
      <c r="P20" s="8"/>
      <c r="Q20" s="8"/>
      <c r="R20" s="8"/>
      <c r="S20" s="8"/>
      <c r="T20" s="8"/>
      <c r="U20" s="8"/>
      <c r="V20" s="8"/>
      <c r="W20" s="8"/>
      <c r="X20" s="8"/>
      <c r="Y20" s="8"/>
      <c r="Z20" s="8"/>
      <c r="AA20" s="8"/>
      <c r="AB20" s="8"/>
      <c r="AC20" s="9" t="s">
        <v>471</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472</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473</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474</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9" customFormat="false" ht="15.75" hidden="false" customHeight="true" outlineLevel="0" collapsed="false">
      <c r="A39" s="13" t="s">
        <v>38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customFormat="false" ht="15" hidden="false" customHeight="true" outlineLevel="0" collapsed="false">
      <c r="A40" s="21" t="s">
        <v>39</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row>
    <row r="41" customFormat="false" ht="48" hidden="false" customHeight="true" outlineLevel="0" collapsed="false">
      <c r="A41" s="15" t="s">
        <v>19</v>
      </c>
      <c r="B41" s="15"/>
      <c r="C41" s="15" t="s">
        <v>40</v>
      </c>
      <c r="D41" s="15"/>
      <c r="E41" s="15"/>
      <c r="F41" s="15"/>
      <c r="G41" s="15"/>
      <c r="H41" s="15"/>
      <c r="I41" s="15"/>
      <c r="J41" s="15"/>
      <c r="K41" s="15"/>
      <c r="L41" s="15"/>
      <c r="M41" s="15"/>
      <c r="N41" s="15"/>
      <c r="O41" s="15"/>
      <c r="P41" s="15"/>
      <c r="Q41" s="15"/>
      <c r="R41" s="15"/>
      <c r="S41" s="15"/>
      <c r="T41" s="15"/>
      <c r="U41" s="15"/>
      <c r="V41" s="15"/>
      <c r="W41" s="15"/>
      <c r="X41" s="15"/>
      <c r="Y41" s="15"/>
      <c r="Z41" s="15"/>
      <c r="AA41" s="15" t="s">
        <v>41</v>
      </c>
      <c r="AB41" s="15"/>
      <c r="AC41" s="15"/>
      <c r="AD41" s="15"/>
      <c r="AE41" s="15"/>
      <c r="AF41" s="15"/>
      <c r="AG41" s="15"/>
      <c r="AH41" s="15"/>
      <c r="AI41" s="15"/>
      <c r="AJ41" s="15"/>
      <c r="AK41" s="15"/>
      <c r="AL41" s="15"/>
      <c r="AM41" s="15"/>
      <c r="AN41" s="15"/>
      <c r="AO41" s="15"/>
      <c r="AP41" s="15" t="s">
        <v>42</v>
      </c>
      <c r="AQ41" s="15"/>
      <c r="AR41" s="15"/>
      <c r="AS41" s="15"/>
      <c r="AT41" s="15"/>
      <c r="AU41" s="15"/>
      <c r="AV41" s="15"/>
      <c r="AW41" s="15"/>
      <c r="AX41" s="15"/>
      <c r="AY41" s="15"/>
      <c r="AZ41" s="15"/>
      <c r="BA41" s="15"/>
      <c r="BB41" s="15"/>
      <c r="BC41" s="15"/>
      <c r="BD41" s="15" t="s">
        <v>43</v>
      </c>
      <c r="BE41" s="15"/>
      <c r="BF41" s="15"/>
      <c r="BG41" s="15"/>
      <c r="BH41" s="15"/>
      <c r="BI41" s="15"/>
      <c r="BJ41" s="15"/>
      <c r="BK41" s="15"/>
      <c r="BL41" s="15"/>
      <c r="BM41" s="15"/>
      <c r="BN41" s="15"/>
      <c r="BO41" s="15"/>
      <c r="BP41" s="15"/>
      <c r="BQ41" s="15"/>
    </row>
    <row r="42" customFormat="false" ht="29.1" hidden="false" customHeight="true" outlineLevel="0" collapsed="false">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t="s">
        <v>44</v>
      </c>
      <c r="AB42" s="15"/>
      <c r="AC42" s="15"/>
      <c r="AD42" s="15"/>
      <c r="AE42" s="15"/>
      <c r="AF42" s="15" t="s">
        <v>45</v>
      </c>
      <c r="AG42" s="15"/>
      <c r="AH42" s="15"/>
      <c r="AI42" s="15"/>
      <c r="AJ42" s="15"/>
      <c r="AK42" s="15" t="s">
        <v>46</v>
      </c>
      <c r="AL42" s="15"/>
      <c r="AM42" s="15"/>
      <c r="AN42" s="15"/>
      <c r="AO42" s="15"/>
      <c r="AP42" s="15" t="s">
        <v>44</v>
      </c>
      <c r="AQ42" s="15"/>
      <c r="AR42" s="15"/>
      <c r="AS42" s="15"/>
      <c r="AT42" s="15"/>
      <c r="AU42" s="15" t="s">
        <v>45</v>
      </c>
      <c r="AV42" s="15"/>
      <c r="AW42" s="15"/>
      <c r="AX42" s="15"/>
      <c r="AY42" s="15"/>
      <c r="AZ42" s="15" t="s">
        <v>46</v>
      </c>
      <c r="BA42" s="15"/>
      <c r="BB42" s="15"/>
      <c r="BC42" s="15"/>
      <c r="BD42" s="15" t="s">
        <v>44</v>
      </c>
      <c r="BE42" s="15"/>
      <c r="BF42" s="15"/>
      <c r="BG42" s="15"/>
      <c r="BH42" s="15"/>
      <c r="BI42" s="15" t="s">
        <v>45</v>
      </c>
      <c r="BJ42" s="15"/>
      <c r="BK42" s="15"/>
      <c r="BL42" s="15"/>
      <c r="BM42" s="15"/>
      <c r="BN42" s="15" t="s">
        <v>47</v>
      </c>
      <c r="BO42" s="15"/>
      <c r="BP42" s="15"/>
      <c r="BQ42" s="15"/>
    </row>
    <row r="43" customFormat="false" ht="15.9" hidden="false" customHeight="true" outlineLevel="0" collapsed="false">
      <c r="A43" s="22" t="n">
        <v>1</v>
      </c>
      <c r="B43" s="22"/>
      <c r="C43" s="22" t="n">
        <v>2</v>
      </c>
      <c r="D43" s="22"/>
      <c r="E43" s="22"/>
      <c r="F43" s="22"/>
      <c r="G43" s="22"/>
      <c r="H43" s="22"/>
      <c r="I43" s="22"/>
      <c r="J43" s="22"/>
      <c r="K43" s="22"/>
      <c r="L43" s="22"/>
      <c r="M43" s="22"/>
      <c r="N43" s="22"/>
      <c r="O43" s="22"/>
      <c r="P43" s="22"/>
      <c r="Q43" s="22"/>
      <c r="R43" s="22"/>
      <c r="S43" s="22"/>
      <c r="T43" s="22"/>
      <c r="U43" s="22"/>
      <c r="V43" s="22"/>
      <c r="W43" s="22"/>
      <c r="X43" s="22"/>
      <c r="Y43" s="22"/>
      <c r="Z43" s="22"/>
      <c r="AA43" s="22" t="n">
        <v>3</v>
      </c>
      <c r="AB43" s="22"/>
      <c r="AC43" s="22"/>
      <c r="AD43" s="22"/>
      <c r="AE43" s="22"/>
      <c r="AF43" s="22" t="n">
        <v>4</v>
      </c>
      <c r="AG43" s="22"/>
      <c r="AH43" s="22"/>
      <c r="AI43" s="22"/>
      <c r="AJ43" s="22"/>
      <c r="AK43" s="22" t="n">
        <v>5</v>
      </c>
      <c r="AL43" s="22"/>
      <c r="AM43" s="22"/>
      <c r="AN43" s="22"/>
      <c r="AO43" s="22"/>
      <c r="AP43" s="22" t="n">
        <v>6</v>
      </c>
      <c r="AQ43" s="22"/>
      <c r="AR43" s="22"/>
      <c r="AS43" s="22"/>
      <c r="AT43" s="22"/>
      <c r="AU43" s="22" t="n">
        <v>7</v>
      </c>
      <c r="AV43" s="22"/>
      <c r="AW43" s="22"/>
      <c r="AX43" s="22"/>
      <c r="AY43" s="22"/>
      <c r="AZ43" s="22" t="n">
        <v>8</v>
      </c>
      <c r="BA43" s="22"/>
      <c r="BB43" s="22"/>
      <c r="BC43" s="22"/>
      <c r="BD43" s="22" t="n">
        <v>9</v>
      </c>
      <c r="BE43" s="22"/>
      <c r="BF43" s="22"/>
      <c r="BG43" s="22"/>
      <c r="BH43" s="22"/>
      <c r="BI43" s="22" t="n">
        <v>10</v>
      </c>
      <c r="BJ43" s="22"/>
      <c r="BK43" s="22"/>
      <c r="BL43" s="22"/>
      <c r="BM43" s="22"/>
      <c r="BN43" s="22" t="n">
        <v>11</v>
      </c>
      <c r="BO43" s="22"/>
      <c r="BP43" s="22"/>
      <c r="BQ43" s="22"/>
    </row>
    <row r="44" customFormat="false" ht="15.75" hidden="true" customHeight="true" outlineLevel="0" collapsed="false">
      <c r="A44" s="16" t="s">
        <v>31</v>
      </c>
      <c r="B44" s="16"/>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4" t="s">
        <v>48</v>
      </c>
      <c r="AB44" s="24"/>
      <c r="AC44" s="24"/>
      <c r="AD44" s="24"/>
      <c r="AE44" s="24"/>
      <c r="AF44" s="24" t="s">
        <v>49</v>
      </c>
      <c r="AG44" s="24"/>
      <c r="AH44" s="24"/>
      <c r="AI44" s="24"/>
      <c r="AJ44" s="24"/>
      <c r="AK44" s="25" t="s">
        <v>50</v>
      </c>
      <c r="AL44" s="25"/>
      <c r="AM44" s="25"/>
      <c r="AN44" s="25"/>
      <c r="AO44" s="25"/>
      <c r="AP44" s="24" t="s">
        <v>51</v>
      </c>
      <c r="AQ44" s="24"/>
      <c r="AR44" s="24"/>
      <c r="AS44" s="24"/>
      <c r="AT44" s="24"/>
      <c r="AU44" s="24" t="s">
        <v>52</v>
      </c>
      <c r="AV44" s="24"/>
      <c r="AW44" s="24"/>
      <c r="AX44" s="24"/>
      <c r="AY44" s="24"/>
      <c r="AZ44" s="25" t="s">
        <v>50</v>
      </c>
      <c r="BA44" s="25"/>
      <c r="BB44" s="25"/>
      <c r="BC44" s="25"/>
      <c r="BD44" s="26" t="s">
        <v>53</v>
      </c>
      <c r="BE44" s="26"/>
      <c r="BF44" s="26"/>
      <c r="BG44" s="26"/>
      <c r="BH44" s="26"/>
      <c r="BI44" s="26" t="s">
        <v>53</v>
      </c>
      <c r="BJ44" s="26"/>
      <c r="BK44" s="26"/>
      <c r="BL44" s="26"/>
      <c r="BM44" s="26"/>
      <c r="BN44" s="27" t="s">
        <v>50</v>
      </c>
      <c r="BO44" s="27"/>
      <c r="BP44" s="27"/>
      <c r="BQ44" s="27"/>
      <c r="CA44" s="1" t="s">
        <v>54</v>
      </c>
    </row>
    <row r="45" customFormat="false" ht="31.2" hidden="false" customHeight="true" outlineLevel="0" collapsed="false">
      <c r="A45" s="15" t="n">
        <v>1</v>
      </c>
      <c r="B45" s="15"/>
      <c r="C45" s="28" t="s">
        <v>472</v>
      </c>
      <c r="D45" s="28"/>
      <c r="E45" s="28"/>
      <c r="F45" s="28"/>
      <c r="G45" s="28"/>
      <c r="H45" s="28"/>
      <c r="I45" s="28"/>
      <c r="J45" s="28"/>
      <c r="K45" s="28"/>
      <c r="L45" s="28"/>
      <c r="M45" s="28"/>
      <c r="N45" s="28"/>
      <c r="O45" s="28"/>
      <c r="P45" s="28"/>
      <c r="Q45" s="28"/>
      <c r="R45" s="28"/>
      <c r="S45" s="28"/>
      <c r="T45" s="28"/>
      <c r="U45" s="28"/>
      <c r="V45" s="28"/>
      <c r="W45" s="28"/>
      <c r="X45" s="28"/>
      <c r="Y45" s="28"/>
      <c r="Z45" s="28"/>
      <c r="AA45" s="29" t="n">
        <v>500000</v>
      </c>
      <c r="AB45" s="29"/>
      <c r="AC45" s="29"/>
      <c r="AD45" s="29"/>
      <c r="AE45" s="29"/>
      <c r="AF45" s="29" t="n">
        <v>0</v>
      </c>
      <c r="AG45" s="29"/>
      <c r="AH45" s="29"/>
      <c r="AI45" s="29"/>
      <c r="AJ45" s="29"/>
      <c r="AK45" s="29" t="n">
        <f aca="false">AA45+AF45</f>
        <v>500000</v>
      </c>
      <c r="AL45" s="29"/>
      <c r="AM45" s="29"/>
      <c r="AN45" s="29"/>
      <c r="AO45" s="29"/>
      <c r="AP45" s="29" t="n">
        <v>0</v>
      </c>
      <c r="AQ45" s="29"/>
      <c r="AR45" s="29"/>
      <c r="AS45" s="29"/>
      <c r="AT45" s="29"/>
      <c r="AU45" s="29" t="n">
        <v>0</v>
      </c>
      <c r="AV45" s="29"/>
      <c r="AW45" s="29"/>
      <c r="AX45" s="29"/>
      <c r="AY45" s="29"/>
      <c r="AZ45" s="29" t="n">
        <f aca="false">AP45+AU45</f>
        <v>0</v>
      </c>
      <c r="BA45" s="29"/>
      <c r="BB45" s="29"/>
      <c r="BC45" s="29"/>
      <c r="BD45" s="29" t="n">
        <f aca="false">AP45-AA45</f>
        <v>-500000</v>
      </c>
      <c r="BE45" s="29"/>
      <c r="BF45" s="29"/>
      <c r="BG45" s="29"/>
      <c r="BH45" s="29"/>
      <c r="BI45" s="29" t="n">
        <f aca="false">AU45-AF45</f>
        <v>0</v>
      </c>
      <c r="BJ45" s="29"/>
      <c r="BK45" s="29"/>
      <c r="BL45" s="29"/>
      <c r="BM45" s="29"/>
      <c r="BN45" s="29" t="n">
        <f aca="false">BD45+BI45</f>
        <v>-500000</v>
      </c>
      <c r="BO45" s="29"/>
      <c r="BP45" s="29"/>
      <c r="BQ45" s="29"/>
      <c r="CA45" s="1" t="s">
        <v>55</v>
      </c>
    </row>
    <row r="46" s="44" customFormat="true" ht="15.6" hidden="false" customHeight="true" outlineLevel="0" collapsed="false">
      <c r="A46" s="51"/>
      <c r="B46" s="51"/>
      <c r="C46" s="77" t="s">
        <v>57</v>
      </c>
      <c r="D46" s="77"/>
      <c r="E46" s="77"/>
      <c r="F46" s="77"/>
      <c r="G46" s="77"/>
      <c r="H46" s="77"/>
      <c r="I46" s="77"/>
      <c r="J46" s="77"/>
      <c r="K46" s="77"/>
      <c r="L46" s="77"/>
      <c r="M46" s="77"/>
      <c r="N46" s="77"/>
      <c r="O46" s="77"/>
      <c r="P46" s="77"/>
      <c r="Q46" s="77"/>
      <c r="R46" s="77"/>
      <c r="S46" s="77"/>
      <c r="T46" s="77"/>
      <c r="U46" s="77"/>
      <c r="V46" s="77"/>
      <c r="W46" s="77"/>
      <c r="X46" s="77"/>
      <c r="Y46" s="77"/>
      <c r="Z46" s="77"/>
      <c r="AA46" s="78" t="n">
        <v>500000</v>
      </c>
      <c r="AB46" s="78"/>
      <c r="AC46" s="78"/>
      <c r="AD46" s="78"/>
      <c r="AE46" s="78"/>
      <c r="AF46" s="78" t="n">
        <v>0</v>
      </c>
      <c r="AG46" s="78"/>
      <c r="AH46" s="78"/>
      <c r="AI46" s="78"/>
      <c r="AJ46" s="78"/>
      <c r="AK46" s="78" t="n">
        <f aca="false">AA46+AF46</f>
        <v>500000</v>
      </c>
      <c r="AL46" s="78"/>
      <c r="AM46" s="78"/>
      <c r="AN46" s="78"/>
      <c r="AO46" s="78"/>
      <c r="AP46" s="78" t="n">
        <v>0</v>
      </c>
      <c r="AQ46" s="78"/>
      <c r="AR46" s="78"/>
      <c r="AS46" s="78"/>
      <c r="AT46" s="78"/>
      <c r="AU46" s="78" t="n">
        <v>0</v>
      </c>
      <c r="AV46" s="78"/>
      <c r="AW46" s="78"/>
      <c r="AX46" s="78"/>
      <c r="AY46" s="78"/>
      <c r="AZ46" s="78" t="n">
        <f aca="false">AP46+AU46</f>
        <v>0</v>
      </c>
      <c r="BA46" s="78"/>
      <c r="BB46" s="78"/>
      <c r="BC46" s="78"/>
      <c r="BD46" s="78" t="n">
        <f aca="false">AP46-AA46</f>
        <v>-500000</v>
      </c>
      <c r="BE46" s="78"/>
      <c r="BF46" s="78"/>
      <c r="BG46" s="78"/>
      <c r="BH46" s="78"/>
      <c r="BI46" s="78" t="n">
        <f aca="false">AU46-AF46</f>
        <v>0</v>
      </c>
      <c r="BJ46" s="78"/>
      <c r="BK46" s="78"/>
      <c r="BL46" s="78"/>
      <c r="BM46" s="78"/>
      <c r="BN46" s="78" t="n">
        <f aca="false">BD46+BI46</f>
        <v>-500000</v>
      </c>
      <c r="BO46" s="78"/>
      <c r="BP46" s="78"/>
      <c r="BQ46" s="78"/>
    </row>
    <row r="48" customFormat="false" ht="15.75" hidden="false" customHeight="true" outlineLevel="0" collapsed="false">
      <c r="A48" s="13" t="s">
        <v>58</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row>
    <row r="49" customFormat="false" ht="15" hidden="false" customHeight="true" outlineLevel="0" collapsed="false">
      <c r="A49" s="21" t="s">
        <v>39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row>
    <row r="50" customFormat="false" ht="28.5" hidden="false" customHeight="true" outlineLevel="0" collapsed="false">
      <c r="A50" s="15" t="s">
        <v>59</v>
      </c>
      <c r="B50" s="15"/>
      <c r="C50" s="15"/>
      <c r="D50" s="15"/>
      <c r="E50" s="15"/>
      <c r="F50" s="15"/>
      <c r="G50" s="15"/>
      <c r="H50" s="15"/>
      <c r="I50" s="15"/>
      <c r="J50" s="15"/>
      <c r="K50" s="15"/>
      <c r="L50" s="15"/>
      <c r="M50" s="15"/>
      <c r="N50" s="15"/>
      <c r="O50" s="15"/>
      <c r="P50" s="15"/>
      <c r="Q50" s="15" t="s">
        <v>41</v>
      </c>
      <c r="R50" s="15"/>
      <c r="S50" s="15"/>
      <c r="T50" s="15"/>
      <c r="U50" s="15"/>
      <c r="V50" s="15"/>
      <c r="W50" s="15"/>
      <c r="X50" s="15"/>
      <c r="Y50" s="15"/>
      <c r="Z50" s="15"/>
      <c r="AA50" s="15"/>
      <c r="AB50" s="15"/>
      <c r="AC50" s="15"/>
      <c r="AD50" s="15"/>
      <c r="AE50" s="15"/>
      <c r="AF50" s="15"/>
      <c r="AG50" s="15" t="s">
        <v>42</v>
      </c>
      <c r="AH50" s="15"/>
      <c r="AI50" s="15"/>
      <c r="AJ50" s="15"/>
      <c r="AK50" s="15"/>
      <c r="AL50" s="15"/>
      <c r="AM50" s="15"/>
      <c r="AN50" s="15"/>
      <c r="AO50" s="15"/>
      <c r="AP50" s="15"/>
      <c r="AQ50" s="15"/>
      <c r="AR50" s="15"/>
      <c r="AS50" s="15"/>
      <c r="AT50" s="15"/>
      <c r="AU50" s="15"/>
      <c r="AV50" s="15"/>
      <c r="AW50" s="15" t="s">
        <v>43</v>
      </c>
      <c r="AX50" s="15"/>
      <c r="AY50" s="15"/>
      <c r="AZ50" s="15"/>
      <c r="BA50" s="15"/>
      <c r="BB50" s="15"/>
      <c r="BC50" s="15"/>
      <c r="BD50" s="15"/>
      <c r="BE50" s="15"/>
      <c r="BF50" s="15"/>
      <c r="BG50" s="15"/>
      <c r="BH50" s="15"/>
      <c r="BI50" s="15"/>
      <c r="BJ50" s="15"/>
      <c r="BK50" s="15"/>
      <c r="BL50" s="15"/>
      <c r="BM50" s="36"/>
      <c r="BN50" s="36"/>
      <c r="BO50" s="36"/>
      <c r="BP50" s="36"/>
      <c r="BQ50" s="36"/>
    </row>
    <row r="51" customFormat="false" ht="29.1" hidden="false" customHeight="true" outlineLevel="0" collapsed="false">
      <c r="A51" s="15"/>
      <c r="B51" s="15"/>
      <c r="C51" s="15"/>
      <c r="D51" s="15"/>
      <c r="E51" s="15"/>
      <c r="F51" s="15"/>
      <c r="G51" s="15"/>
      <c r="H51" s="15"/>
      <c r="I51" s="15"/>
      <c r="J51" s="15"/>
      <c r="K51" s="15"/>
      <c r="L51" s="15"/>
      <c r="M51" s="15"/>
      <c r="N51" s="15"/>
      <c r="O51" s="15"/>
      <c r="P51" s="15"/>
      <c r="Q51" s="15" t="s">
        <v>44</v>
      </c>
      <c r="R51" s="15"/>
      <c r="S51" s="15"/>
      <c r="T51" s="15"/>
      <c r="U51" s="15"/>
      <c r="V51" s="15" t="s">
        <v>45</v>
      </c>
      <c r="W51" s="15"/>
      <c r="X51" s="15"/>
      <c r="Y51" s="15"/>
      <c r="Z51" s="15"/>
      <c r="AA51" s="15" t="s">
        <v>46</v>
      </c>
      <c r="AB51" s="15"/>
      <c r="AC51" s="15"/>
      <c r="AD51" s="15"/>
      <c r="AE51" s="15"/>
      <c r="AF51" s="15"/>
      <c r="AG51" s="15" t="s">
        <v>44</v>
      </c>
      <c r="AH51" s="15"/>
      <c r="AI51" s="15"/>
      <c r="AJ51" s="15"/>
      <c r="AK51" s="15"/>
      <c r="AL51" s="15" t="s">
        <v>45</v>
      </c>
      <c r="AM51" s="15"/>
      <c r="AN51" s="15"/>
      <c r="AO51" s="15"/>
      <c r="AP51" s="15"/>
      <c r="AQ51" s="15" t="s">
        <v>46</v>
      </c>
      <c r="AR51" s="15"/>
      <c r="AS51" s="15"/>
      <c r="AT51" s="15"/>
      <c r="AU51" s="15"/>
      <c r="AV51" s="15"/>
      <c r="AW51" s="15" t="s">
        <v>44</v>
      </c>
      <c r="AX51" s="15"/>
      <c r="AY51" s="15"/>
      <c r="AZ51" s="15"/>
      <c r="BA51" s="15"/>
      <c r="BB51" s="15" t="s">
        <v>45</v>
      </c>
      <c r="BC51" s="15"/>
      <c r="BD51" s="15"/>
      <c r="BE51" s="15"/>
      <c r="BF51" s="15"/>
      <c r="BG51" s="15" t="s">
        <v>46</v>
      </c>
      <c r="BH51" s="15"/>
      <c r="BI51" s="15"/>
      <c r="BJ51" s="15"/>
      <c r="BK51" s="15"/>
      <c r="BL51" s="15"/>
      <c r="BM51" s="36"/>
      <c r="BN51" s="36"/>
      <c r="BO51" s="36"/>
      <c r="BP51" s="36"/>
      <c r="BQ51" s="36"/>
    </row>
    <row r="52" customFormat="false" ht="15.9" hidden="false" customHeight="true" outlineLevel="0" collapsed="false">
      <c r="A52" s="15" t="n">
        <v>1</v>
      </c>
      <c r="B52" s="15"/>
      <c r="C52" s="15"/>
      <c r="D52" s="15"/>
      <c r="E52" s="15"/>
      <c r="F52" s="15"/>
      <c r="G52" s="15"/>
      <c r="H52" s="15"/>
      <c r="I52" s="15"/>
      <c r="J52" s="15"/>
      <c r="K52" s="15"/>
      <c r="L52" s="15"/>
      <c r="M52" s="15"/>
      <c r="N52" s="15"/>
      <c r="O52" s="15"/>
      <c r="P52" s="15"/>
      <c r="Q52" s="15" t="n">
        <v>2</v>
      </c>
      <c r="R52" s="15"/>
      <c r="S52" s="15"/>
      <c r="T52" s="15"/>
      <c r="U52" s="15"/>
      <c r="V52" s="15" t="n">
        <v>3</v>
      </c>
      <c r="W52" s="15"/>
      <c r="X52" s="15"/>
      <c r="Y52" s="15"/>
      <c r="Z52" s="15"/>
      <c r="AA52" s="15" t="n">
        <v>4</v>
      </c>
      <c r="AB52" s="15"/>
      <c r="AC52" s="15"/>
      <c r="AD52" s="15"/>
      <c r="AE52" s="15"/>
      <c r="AF52" s="15"/>
      <c r="AG52" s="15" t="n">
        <v>5</v>
      </c>
      <c r="AH52" s="15"/>
      <c r="AI52" s="15"/>
      <c r="AJ52" s="15"/>
      <c r="AK52" s="15"/>
      <c r="AL52" s="15" t="n">
        <v>6</v>
      </c>
      <c r="AM52" s="15"/>
      <c r="AN52" s="15"/>
      <c r="AO52" s="15"/>
      <c r="AP52" s="15"/>
      <c r="AQ52" s="15" t="n">
        <v>7</v>
      </c>
      <c r="AR52" s="15"/>
      <c r="AS52" s="15"/>
      <c r="AT52" s="15"/>
      <c r="AU52" s="15"/>
      <c r="AV52" s="15"/>
      <c r="AW52" s="15" t="n">
        <v>8</v>
      </c>
      <c r="AX52" s="15"/>
      <c r="AY52" s="15"/>
      <c r="AZ52" s="15"/>
      <c r="BA52" s="15"/>
      <c r="BB52" s="37" t="n">
        <v>9</v>
      </c>
      <c r="BC52" s="37"/>
      <c r="BD52" s="37"/>
      <c r="BE52" s="37"/>
      <c r="BF52" s="37"/>
      <c r="BG52" s="37" t="n">
        <v>10</v>
      </c>
      <c r="BH52" s="37"/>
      <c r="BI52" s="37"/>
      <c r="BJ52" s="37"/>
      <c r="BK52" s="37"/>
      <c r="BL52" s="37"/>
      <c r="BM52" s="38"/>
      <c r="BN52" s="38"/>
      <c r="BO52" s="38"/>
      <c r="BP52" s="38"/>
      <c r="BQ52" s="38"/>
    </row>
    <row r="53" customFormat="false" ht="18" hidden="true" customHeight="true" outlineLevel="0" collapsed="false">
      <c r="A53" s="17" t="s">
        <v>22</v>
      </c>
      <c r="B53" s="17"/>
      <c r="C53" s="17"/>
      <c r="D53" s="17"/>
      <c r="E53" s="17"/>
      <c r="F53" s="17"/>
      <c r="G53" s="17"/>
      <c r="H53" s="17"/>
      <c r="I53" s="17"/>
      <c r="J53" s="17"/>
      <c r="K53" s="17"/>
      <c r="L53" s="17"/>
      <c r="M53" s="17"/>
      <c r="N53" s="17"/>
      <c r="O53" s="17"/>
      <c r="P53" s="17"/>
      <c r="Q53" s="24" t="s">
        <v>48</v>
      </c>
      <c r="R53" s="24"/>
      <c r="S53" s="24"/>
      <c r="T53" s="24"/>
      <c r="U53" s="24"/>
      <c r="V53" s="24" t="s">
        <v>49</v>
      </c>
      <c r="W53" s="24"/>
      <c r="X53" s="24"/>
      <c r="Y53" s="24"/>
      <c r="Z53" s="24"/>
      <c r="AA53" s="25" t="s">
        <v>50</v>
      </c>
      <c r="AB53" s="25"/>
      <c r="AC53" s="25"/>
      <c r="AD53" s="25"/>
      <c r="AE53" s="25"/>
      <c r="AF53" s="25"/>
      <c r="AG53" s="24" t="s">
        <v>51</v>
      </c>
      <c r="AH53" s="24"/>
      <c r="AI53" s="24"/>
      <c r="AJ53" s="24"/>
      <c r="AK53" s="24"/>
      <c r="AL53" s="24" t="s">
        <v>52</v>
      </c>
      <c r="AM53" s="24"/>
      <c r="AN53" s="24"/>
      <c r="AO53" s="24"/>
      <c r="AP53" s="24"/>
      <c r="AQ53" s="25" t="s">
        <v>50</v>
      </c>
      <c r="AR53" s="25"/>
      <c r="AS53" s="25"/>
      <c r="AT53" s="25"/>
      <c r="AU53" s="25"/>
      <c r="AV53" s="25"/>
      <c r="AW53" s="26" t="s">
        <v>60</v>
      </c>
      <c r="AX53" s="26"/>
      <c r="AY53" s="26"/>
      <c r="AZ53" s="26"/>
      <c r="BA53" s="26"/>
      <c r="BB53" s="26" t="s">
        <v>60</v>
      </c>
      <c r="BC53" s="26"/>
      <c r="BD53" s="26"/>
      <c r="BE53" s="26"/>
      <c r="BF53" s="26"/>
      <c r="BG53" s="27" t="s">
        <v>50</v>
      </c>
      <c r="BH53" s="27"/>
      <c r="BI53" s="27"/>
      <c r="BJ53" s="27"/>
      <c r="BK53" s="27"/>
      <c r="BL53" s="27"/>
      <c r="BM53" s="39"/>
      <c r="BN53" s="39"/>
      <c r="BO53" s="39"/>
      <c r="BP53" s="39"/>
      <c r="BQ53" s="39"/>
      <c r="CA53" s="1" t="s">
        <v>61</v>
      </c>
    </row>
    <row r="54" customFormat="false" ht="62.4" hidden="false" customHeight="true" outlineLevel="0" collapsed="false">
      <c r="A54" s="71" t="s">
        <v>475</v>
      </c>
      <c r="B54" s="71"/>
      <c r="C54" s="71"/>
      <c r="D54" s="71"/>
      <c r="E54" s="71"/>
      <c r="F54" s="71"/>
      <c r="G54" s="71"/>
      <c r="H54" s="71"/>
      <c r="I54" s="71"/>
      <c r="J54" s="71"/>
      <c r="K54" s="71"/>
      <c r="L54" s="71"/>
      <c r="M54" s="71"/>
      <c r="N54" s="71"/>
      <c r="O54" s="71"/>
      <c r="P54" s="71"/>
      <c r="Q54" s="72" t="n">
        <v>500000</v>
      </c>
      <c r="R54" s="72"/>
      <c r="S54" s="72"/>
      <c r="T54" s="72"/>
      <c r="U54" s="72"/>
      <c r="V54" s="72" t="n">
        <v>0</v>
      </c>
      <c r="W54" s="72"/>
      <c r="X54" s="72"/>
      <c r="Y54" s="72"/>
      <c r="Z54" s="72"/>
      <c r="AA54" s="72" t="n">
        <f aca="false">Q54+V54</f>
        <v>500000</v>
      </c>
      <c r="AB54" s="72"/>
      <c r="AC54" s="72"/>
      <c r="AD54" s="72"/>
      <c r="AE54" s="72"/>
      <c r="AF54" s="72"/>
      <c r="AG54" s="72" t="n">
        <v>0</v>
      </c>
      <c r="AH54" s="72"/>
      <c r="AI54" s="72"/>
      <c r="AJ54" s="72"/>
      <c r="AK54" s="72"/>
      <c r="AL54" s="72" t="n">
        <v>0</v>
      </c>
      <c r="AM54" s="72"/>
      <c r="AN54" s="72"/>
      <c r="AO54" s="72"/>
      <c r="AP54" s="72"/>
      <c r="AQ54" s="72" t="n">
        <f aca="false">AG54+AL54</f>
        <v>0</v>
      </c>
      <c r="AR54" s="72"/>
      <c r="AS54" s="72"/>
      <c r="AT54" s="72"/>
      <c r="AU54" s="72"/>
      <c r="AV54" s="72"/>
      <c r="AW54" s="72" t="n">
        <f aca="false">AG54-Q54</f>
        <v>-500000</v>
      </c>
      <c r="AX54" s="72"/>
      <c r="AY54" s="72"/>
      <c r="AZ54" s="72"/>
      <c r="BA54" s="72"/>
      <c r="BB54" s="74" t="n">
        <f aca="false">AL54-V54</f>
        <v>0</v>
      </c>
      <c r="BC54" s="74"/>
      <c r="BD54" s="74"/>
      <c r="BE54" s="74"/>
      <c r="BF54" s="74"/>
      <c r="BG54" s="74" t="n">
        <f aca="false">AW54+BB54</f>
        <v>-500000</v>
      </c>
      <c r="BH54" s="74"/>
      <c r="BI54" s="74"/>
      <c r="BJ54" s="74"/>
      <c r="BK54" s="74"/>
      <c r="BL54" s="74"/>
      <c r="BM54" s="75"/>
      <c r="BN54" s="75"/>
      <c r="BO54" s="75"/>
      <c r="BP54" s="75"/>
      <c r="BQ54" s="75"/>
      <c r="CA54" s="1" t="s">
        <v>63</v>
      </c>
    </row>
    <row r="55" s="44" customFormat="true" ht="15.6" hidden="false" customHeight="true" outlineLevel="0" collapsed="false">
      <c r="A55" s="76" t="s">
        <v>62</v>
      </c>
      <c r="B55" s="76"/>
      <c r="C55" s="76"/>
      <c r="D55" s="76"/>
      <c r="E55" s="76"/>
      <c r="F55" s="76"/>
      <c r="G55" s="76"/>
      <c r="H55" s="76"/>
      <c r="I55" s="76"/>
      <c r="J55" s="76"/>
      <c r="K55" s="76"/>
      <c r="L55" s="76"/>
      <c r="M55" s="76"/>
      <c r="N55" s="76"/>
      <c r="O55" s="76"/>
      <c r="P55" s="76"/>
      <c r="Q55" s="41" t="n">
        <v>500000</v>
      </c>
      <c r="R55" s="41"/>
      <c r="S55" s="41"/>
      <c r="T55" s="41"/>
      <c r="U55" s="41"/>
      <c r="V55" s="41" t="n">
        <v>0</v>
      </c>
      <c r="W55" s="41"/>
      <c r="X55" s="41"/>
      <c r="Y55" s="41"/>
      <c r="Z55" s="41"/>
      <c r="AA55" s="41" t="n">
        <f aca="false">Q55+V55</f>
        <v>500000</v>
      </c>
      <c r="AB55" s="41"/>
      <c r="AC55" s="41"/>
      <c r="AD55" s="41"/>
      <c r="AE55" s="41"/>
      <c r="AF55" s="41"/>
      <c r="AG55" s="41" t="n">
        <v>0</v>
      </c>
      <c r="AH55" s="41"/>
      <c r="AI55" s="41"/>
      <c r="AJ55" s="41"/>
      <c r="AK55" s="41"/>
      <c r="AL55" s="41" t="n">
        <v>0</v>
      </c>
      <c r="AM55" s="41"/>
      <c r="AN55" s="41"/>
      <c r="AO55" s="41"/>
      <c r="AP55" s="41"/>
      <c r="AQ55" s="41" t="n">
        <f aca="false">AG55+AL55</f>
        <v>0</v>
      </c>
      <c r="AR55" s="41"/>
      <c r="AS55" s="41"/>
      <c r="AT55" s="41"/>
      <c r="AU55" s="41"/>
      <c r="AV55" s="41"/>
      <c r="AW55" s="41" t="n">
        <f aca="false">AG55-Q55</f>
        <v>-500000</v>
      </c>
      <c r="AX55" s="41"/>
      <c r="AY55" s="41"/>
      <c r="AZ55" s="41"/>
      <c r="BA55" s="41"/>
      <c r="BB55" s="42" t="n">
        <f aca="false">AL55-V55</f>
        <v>0</v>
      </c>
      <c r="BC55" s="42"/>
      <c r="BD55" s="42"/>
      <c r="BE55" s="42"/>
      <c r="BF55" s="42"/>
      <c r="BG55" s="42" t="n">
        <f aca="false">AW55+BB55</f>
        <v>-500000</v>
      </c>
      <c r="BH55" s="42"/>
      <c r="BI55" s="42"/>
      <c r="BJ55" s="42"/>
      <c r="BK55" s="42"/>
      <c r="BL55" s="42"/>
      <c r="BM55" s="43"/>
      <c r="BN55" s="43"/>
      <c r="BO55" s="43"/>
      <c r="BP55" s="43"/>
      <c r="BQ55" s="43"/>
    </row>
    <row r="57" customFormat="false" ht="15.75" hidden="false" customHeight="true" outlineLevel="0" collapsed="false">
      <c r="A57" s="13" t="s">
        <v>64</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row>
    <row r="59" customFormat="false" ht="45" hidden="false" customHeight="true" outlineLevel="0" collapsed="false">
      <c r="A59" s="15" t="s">
        <v>65</v>
      </c>
      <c r="B59" s="15"/>
      <c r="C59" s="15" t="s">
        <v>66</v>
      </c>
      <c r="D59" s="15"/>
      <c r="E59" s="15"/>
      <c r="F59" s="15"/>
      <c r="G59" s="15"/>
      <c r="H59" s="15"/>
      <c r="I59" s="15"/>
      <c r="J59" s="15" t="s">
        <v>67</v>
      </c>
      <c r="K59" s="15"/>
      <c r="L59" s="15"/>
      <c r="M59" s="15"/>
      <c r="N59" s="15"/>
      <c r="O59" s="15" t="s">
        <v>68</v>
      </c>
      <c r="P59" s="15"/>
      <c r="Q59" s="15"/>
      <c r="R59" s="15"/>
      <c r="S59" s="15"/>
      <c r="T59" s="15"/>
      <c r="U59" s="15"/>
      <c r="V59" s="15"/>
      <c r="W59" s="15"/>
      <c r="X59" s="15"/>
      <c r="Y59" s="15" t="s">
        <v>41</v>
      </c>
      <c r="Z59" s="15"/>
      <c r="AA59" s="15"/>
      <c r="AB59" s="15"/>
      <c r="AC59" s="15"/>
      <c r="AD59" s="15"/>
      <c r="AE59" s="15"/>
      <c r="AF59" s="15"/>
      <c r="AG59" s="15"/>
      <c r="AH59" s="15"/>
      <c r="AI59" s="15"/>
      <c r="AJ59" s="15"/>
      <c r="AK59" s="15"/>
      <c r="AL59" s="15"/>
      <c r="AM59" s="15"/>
      <c r="AN59" s="15" t="s">
        <v>69</v>
      </c>
      <c r="AO59" s="15"/>
      <c r="AP59" s="15"/>
      <c r="AQ59" s="15"/>
      <c r="AR59" s="15"/>
      <c r="AS59" s="15"/>
      <c r="AT59" s="15"/>
      <c r="AU59" s="15"/>
      <c r="AV59" s="15"/>
      <c r="AW59" s="15"/>
      <c r="AX59" s="15"/>
      <c r="AY59" s="15"/>
      <c r="AZ59" s="15"/>
      <c r="BA59" s="15"/>
      <c r="BB59" s="15"/>
      <c r="BC59" s="45" t="s">
        <v>43</v>
      </c>
      <c r="BD59" s="45"/>
      <c r="BE59" s="45"/>
      <c r="BF59" s="45"/>
      <c r="BG59" s="45"/>
      <c r="BH59" s="45"/>
      <c r="BI59" s="45"/>
      <c r="BJ59" s="45"/>
      <c r="BK59" s="45"/>
      <c r="BL59" s="45"/>
      <c r="BM59" s="45"/>
      <c r="BN59" s="45"/>
      <c r="BO59" s="45"/>
      <c r="BP59" s="45"/>
      <c r="BQ59" s="45"/>
      <c r="BR59" s="46"/>
      <c r="BS59" s="46"/>
      <c r="BT59" s="46"/>
      <c r="BU59" s="46"/>
      <c r="BV59" s="46"/>
      <c r="BW59" s="46"/>
      <c r="BX59" s="46"/>
      <c r="BY59" s="46"/>
      <c r="BZ59" s="47"/>
    </row>
    <row r="60" customFormat="false" ht="32.25" hidden="false" customHeight="true" outlineLevel="0" collapsed="false">
      <c r="A60" s="15"/>
      <c r="B60" s="15"/>
      <c r="C60" s="15"/>
      <c r="D60" s="15"/>
      <c r="E60" s="15"/>
      <c r="F60" s="15"/>
      <c r="G60" s="15"/>
      <c r="H60" s="15"/>
      <c r="I60" s="15"/>
      <c r="J60" s="15"/>
      <c r="K60" s="15"/>
      <c r="L60" s="15"/>
      <c r="M60" s="15"/>
      <c r="N60" s="15"/>
      <c r="O60" s="15"/>
      <c r="P60" s="15"/>
      <c r="Q60" s="15"/>
      <c r="R60" s="15"/>
      <c r="S60" s="15"/>
      <c r="T60" s="15"/>
      <c r="U60" s="15"/>
      <c r="V60" s="15"/>
      <c r="W60" s="15"/>
      <c r="X60" s="15"/>
      <c r="Y60" s="15" t="s">
        <v>44</v>
      </c>
      <c r="Z60" s="15"/>
      <c r="AA60" s="15"/>
      <c r="AB60" s="15"/>
      <c r="AC60" s="15"/>
      <c r="AD60" s="15" t="s">
        <v>45</v>
      </c>
      <c r="AE60" s="15"/>
      <c r="AF60" s="15"/>
      <c r="AG60" s="15"/>
      <c r="AH60" s="15"/>
      <c r="AI60" s="15" t="s">
        <v>46</v>
      </c>
      <c r="AJ60" s="15"/>
      <c r="AK60" s="15"/>
      <c r="AL60" s="15"/>
      <c r="AM60" s="15"/>
      <c r="AN60" s="15" t="s">
        <v>44</v>
      </c>
      <c r="AO60" s="15"/>
      <c r="AP60" s="15"/>
      <c r="AQ60" s="15"/>
      <c r="AR60" s="15"/>
      <c r="AS60" s="15" t="s">
        <v>45</v>
      </c>
      <c r="AT60" s="15"/>
      <c r="AU60" s="15"/>
      <c r="AV60" s="15"/>
      <c r="AW60" s="15"/>
      <c r="AX60" s="15" t="s">
        <v>46</v>
      </c>
      <c r="AY60" s="15"/>
      <c r="AZ60" s="15"/>
      <c r="BA60" s="15"/>
      <c r="BB60" s="15"/>
      <c r="BC60" s="15" t="s">
        <v>44</v>
      </c>
      <c r="BD60" s="15"/>
      <c r="BE60" s="15"/>
      <c r="BF60" s="15"/>
      <c r="BG60" s="15"/>
      <c r="BH60" s="15" t="s">
        <v>45</v>
      </c>
      <c r="BI60" s="15"/>
      <c r="BJ60" s="15"/>
      <c r="BK60" s="15"/>
      <c r="BL60" s="15"/>
      <c r="BM60" s="15" t="s">
        <v>46</v>
      </c>
      <c r="BN60" s="15"/>
      <c r="BO60" s="15"/>
      <c r="BP60" s="15"/>
      <c r="BQ60" s="15"/>
      <c r="BR60" s="36"/>
      <c r="BS60" s="36"/>
      <c r="BT60" s="36"/>
      <c r="BU60" s="36"/>
      <c r="BV60" s="36"/>
      <c r="BW60" s="36"/>
      <c r="BX60" s="36"/>
      <c r="BY60" s="36"/>
      <c r="BZ60" s="47"/>
    </row>
    <row r="61" customFormat="false" ht="15.9" hidden="false" customHeight="true" outlineLevel="0" collapsed="false">
      <c r="A61" s="15" t="n">
        <v>1</v>
      </c>
      <c r="B61" s="15"/>
      <c r="C61" s="15" t="n">
        <v>2</v>
      </c>
      <c r="D61" s="15"/>
      <c r="E61" s="15"/>
      <c r="F61" s="15"/>
      <c r="G61" s="15"/>
      <c r="H61" s="15"/>
      <c r="I61" s="15"/>
      <c r="J61" s="15" t="n">
        <v>3</v>
      </c>
      <c r="K61" s="15"/>
      <c r="L61" s="15"/>
      <c r="M61" s="15"/>
      <c r="N61" s="15"/>
      <c r="O61" s="15" t="n">
        <v>4</v>
      </c>
      <c r="P61" s="15"/>
      <c r="Q61" s="15"/>
      <c r="R61" s="15"/>
      <c r="S61" s="15"/>
      <c r="T61" s="15"/>
      <c r="U61" s="15"/>
      <c r="V61" s="15"/>
      <c r="W61" s="15"/>
      <c r="X61" s="15"/>
      <c r="Y61" s="15" t="n">
        <v>5</v>
      </c>
      <c r="Z61" s="15"/>
      <c r="AA61" s="15"/>
      <c r="AB61" s="15"/>
      <c r="AC61" s="15"/>
      <c r="AD61" s="15" t="n">
        <v>6</v>
      </c>
      <c r="AE61" s="15"/>
      <c r="AF61" s="15"/>
      <c r="AG61" s="15"/>
      <c r="AH61" s="15"/>
      <c r="AI61" s="15" t="n">
        <v>7</v>
      </c>
      <c r="AJ61" s="15"/>
      <c r="AK61" s="15"/>
      <c r="AL61" s="15"/>
      <c r="AM61" s="15"/>
      <c r="AN61" s="15" t="n">
        <v>8</v>
      </c>
      <c r="AO61" s="15"/>
      <c r="AP61" s="15"/>
      <c r="AQ61" s="15"/>
      <c r="AR61" s="15"/>
      <c r="AS61" s="15" t="n">
        <v>9</v>
      </c>
      <c r="AT61" s="15"/>
      <c r="AU61" s="15"/>
      <c r="AV61" s="15"/>
      <c r="AW61" s="15"/>
      <c r="AX61" s="15" t="n">
        <v>10</v>
      </c>
      <c r="AY61" s="15"/>
      <c r="AZ61" s="15"/>
      <c r="BA61" s="15"/>
      <c r="BB61" s="15"/>
      <c r="BC61" s="15" t="n">
        <v>11</v>
      </c>
      <c r="BD61" s="15"/>
      <c r="BE61" s="15"/>
      <c r="BF61" s="15"/>
      <c r="BG61" s="15"/>
      <c r="BH61" s="15" t="n">
        <v>12</v>
      </c>
      <c r="BI61" s="15"/>
      <c r="BJ61" s="15"/>
      <c r="BK61" s="15"/>
      <c r="BL61" s="15"/>
      <c r="BM61" s="15" t="n">
        <v>13</v>
      </c>
      <c r="BN61" s="15"/>
      <c r="BO61" s="15"/>
      <c r="BP61" s="15"/>
      <c r="BQ61" s="15"/>
      <c r="BR61" s="36"/>
      <c r="BS61" s="36"/>
      <c r="BT61" s="36"/>
      <c r="BU61" s="36"/>
      <c r="BV61" s="36"/>
      <c r="BW61" s="36"/>
      <c r="BX61" s="36"/>
      <c r="BY61" s="36"/>
      <c r="BZ61" s="47"/>
    </row>
    <row r="62" customFormat="false" ht="12.75" hidden="true" customHeight="true" outlineLevel="0" collapsed="false">
      <c r="A62" s="16" t="s">
        <v>21</v>
      </c>
      <c r="B62" s="16"/>
      <c r="C62" s="17" t="s">
        <v>22</v>
      </c>
      <c r="D62" s="17"/>
      <c r="E62" s="17"/>
      <c r="F62" s="17"/>
      <c r="G62" s="17"/>
      <c r="H62" s="17"/>
      <c r="I62" s="17"/>
      <c r="J62" s="16" t="s">
        <v>70</v>
      </c>
      <c r="K62" s="16"/>
      <c r="L62" s="16"/>
      <c r="M62" s="16"/>
      <c r="N62" s="16"/>
      <c r="O62" s="48" t="s">
        <v>71</v>
      </c>
      <c r="P62" s="48"/>
      <c r="Q62" s="48"/>
      <c r="R62" s="48"/>
      <c r="S62" s="48"/>
      <c r="T62" s="48"/>
      <c r="U62" s="48"/>
      <c r="V62" s="48"/>
      <c r="W62" s="48"/>
      <c r="X62" s="48"/>
      <c r="Y62" s="24" t="s">
        <v>48</v>
      </c>
      <c r="Z62" s="24"/>
      <c r="AA62" s="24"/>
      <c r="AB62" s="24"/>
      <c r="AC62" s="24"/>
      <c r="AD62" s="24" t="s">
        <v>72</v>
      </c>
      <c r="AE62" s="24"/>
      <c r="AF62" s="24"/>
      <c r="AG62" s="24"/>
      <c r="AH62" s="24"/>
      <c r="AI62" s="24" t="s">
        <v>50</v>
      </c>
      <c r="AJ62" s="24"/>
      <c r="AK62" s="24"/>
      <c r="AL62" s="24"/>
      <c r="AM62" s="24"/>
      <c r="AN62" s="24" t="s">
        <v>73</v>
      </c>
      <c r="AO62" s="24"/>
      <c r="AP62" s="24"/>
      <c r="AQ62" s="24"/>
      <c r="AR62" s="24"/>
      <c r="AS62" s="24" t="s">
        <v>51</v>
      </c>
      <c r="AT62" s="24"/>
      <c r="AU62" s="24"/>
      <c r="AV62" s="24"/>
      <c r="AW62" s="24"/>
      <c r="AX62" s="24" t="s">
        <v>50</v>
      </c>
      <c r="AY62" s="24"/>
      <c r="AZ62" s="24"/>
      <c r="BA62" s="24"/>
      <c r="BB62" s="24"/>
      <c r="BC62" s="24" t="s">
        <v>74</v>
      </c>
      <c r="BD62" s="24"/>
      <c r="BE62" s="24"/>
      <c r="BF62" s="24"/>
      <c r="BG62" s="24"/>
      <c r="BH62" s="24" t="s">
        <v>74</v>
      </c>
      <c r="BI62" s="24"/>
      <c r="BJ62" s="24"/>
      <c r="BK62" s="24"/>
      <c r="BL62" s="24"/>
      <c r="BM62" s="49" t="s">
        <v>50</v>
      </c>
      <c r="BN62" s="49"/>
      <c r="BO62" s="49"/>
      <c r="BP62" s="49"/>
      <c r="BQ62" s="49"/>
      <c r="BR62" s="50"/>
      <c r="BS62" s="50"/>
      <c r="BT62" s="47"/>
      <c r="BU62" s="47"/>
      <c r="BV62" s="47"/>
      <c r="BW62" s="47"/>
      <c r="BX62" s="47"/>
      <c r="BY62" s="47"/>
      <c r="BZ62" s="47"/>
      <c r="CA62" s="1" t="s">
        <v>75</v>
      </c>
    </row>
    <row r="63" s="44" customFormat="true" ht="15.6" hidden="false" customHeight="false" outlineLevel="0" collapsed="false">
      <c r="A63" s="51" t="n">
        <v>0</v>
      </c>
      <c r="B63" s="51"/>
      <c r="C63" s="52"/>
      <c r="D63" s="52"/>
      <c r="E63" s="52"/>
      <c r="F63" s="52"/>
      <c r="G63" s="52"/>
      <c r="H63" s="52"/>
      <c r="I63" s="52"/>
      <c r="J63" s="52"/>
      <c r="K63" s="52"/>
      <c r="L63" s="52"/>
      <c r="M63" s="52"/>
      <c r="N63" s="52"/>
      <c r="O63" s="52"/>
      <c r="P63" s="52"/>
      <c r="Q63" s="52"/>
      <c r="R63" s="52"/>
      <c r="S63" s="52"/>
      <c r="T63" s="52"/>
      <c r="U63" s="52"/>
      <c r="V63" s="52"/>
      <c r="W63" s="52"/>
      <c r="X63" s="52"/>
      <c r="Y63" s="53"/>
      <c r="Z63" s="53"/>
      <c r="AA63" s="53"/>
      <c r="AB63" s="53"/>
      <c r="AC63" s="53"/>
      <c r="AD63" s="53"/>
      <c r="AE63" s="53"/>
      <c r="AF63" s="53"/>
      <c r="AG63" s="53"/>
      <c r="AH63" s="53"/>
      <c r="AI63" s="53" t="n">
        <f aca="false">Y63+AD63</f>
        <v>0</v>
      </c>
      <c r="AJ63" s="53"/>
      <c r="AK63" s="53"/>
      <c r="AL63" s="53"/>
      <c r="AM63" s="53"/>
      <c r="AN63" s="53"/>
      <c r="AO63" s="53"/>
      <c r="AP63" s="53"/>
      <c r="AQ63" s="53"/>
      <c r="AR63" s="53"/>
      <c r="AS63" s="53"/>
      <c r="AT63" s="53"/>
      <c r="AU63" s="53"/>
      <c r="AV63" s="53"/>
      <c r="AW63" s="53"/>
      <c r="AX63" s="54" t="n">
        <f aca="false">AN63+AS63</f>
        <v>0</v>
      </c>
      <c r="AY63" s="54"/>
      <c r="AZ63" s="54"/>
      <c r="BA63" s="54"/>
      <c r="BB63" s="54"/>
      <c r="BC63" s="54" t="n">
        <f aca="false">AN63-Y63</f>
        <v>0</v>
      </c>
      <c r="BD63" s="54"/>
      <c r="BE63" s="54"/>
      <c r="BF63" s="54"/>
      <c r="BG63" s="54"/>
      <c r="BH63" s="54" t="n">
        <f aca="false">AS63-AD63</f>
        <v>0</v>
      </c>
      <c r="BI63" s="54"/>
      <c r="BJ63" s="54"/>
      <c r="BK63" s="54"/>
      <c r="BL63" s="54"/>
      <c r="BM63" s="54" t="n">
        <f aca="false">BC63+BH63</f>
        <v>0</v>
      </c>
      <c r="BN63" s="54"/>
      <c r="BO63" s="54"/>
      <c r="BP63" s="54"/>
      <c r="BQ63" s="54"/>
      <c r="BR63" s="55"/>
      <c r="BS63" s="55"/>
      <c r="BT63" s="55"/>
      <c r="BU63" s="55"/>
      <c r="BV63" s="55"/>
      <c r="BW63" s="55"/>
      <c r="BX63" s="55"/>
      <c r="BY63" s="55"/>
      <c r="BZ63" s="56"/>
      <c r="CA63" s="44" t="s">
        <v>77</v>
      </c>
    </row>
    <row r="64" customFormat="false" ht="66" hidden="false" customHeight="true" outlineLevel="0" collapsed="false">
      <c r="A64" s="15" t="n">
        <v>0</v>
      </c>
      <c r="B64" s="15"/>
      <c r="C64" s="57" t="s">
        <v>476</v>
      </c>
      <c r="D64" s="57"/>
      <c r="E64" s="57"/>
      <c r="F64" s="57"/>
      <c r="G64" s="57"/>
      <c r="H64" s="57"/>
      <c r="I64" s="57"/>
      <c r="J64" s="58" t="s">
        <v>85</v>
      </c>
      <c r="K64" s="58"/>
      <c r="L64" s="58"/>
      <c r="M64" s="58"/>
      <c r="N64" s="58"/>
      <c r="O64" s="57" t="s">
        <v>477</v>
      </c>
      <c r="P64" s="57"/>
      <c r="Q64" s="57"/>
      <c r="R64" s="57"/>
      <c r="S64" s="57"/>
      <c r="T64" s="57"/>
      <c r="U64" s="57"/>
      <c r="V64" s="57"/>
      <c r="W64" s="57"/>
      <c r="X64" s="57"/>
      <c r="Y64" s="59" t="n">
        <v>500000</v>
      </c>
      <c r="Z64" s="59"/>
      <c r="AA64" s="59"/>
      <c r="AB64" s="59"/>
      <c r="AC64" s="59"/>
      <c r="AD64" s="59" t="n">
        <v>0</v>
      </c>
      <c r="AE64" s="59"/>
      <c r="AF64" s="59"/>
      <c r="AG64" s="59"/>
      <c r="AH64" s="59"/>
      <c r="AI64" s="59" t="n">
        <f aca="false">Y64+AD64</f>
        <v>500000</v>
      </c>
      <c r="AJ64" s="59"/>
      <c r="AK64" s="59"/>
      <c r="AL64" s="59"/>
      <c r="AM64" s="59"/>
      <c r="AN64" s="59" t="n">
        <v>0</v>
      </c>
      <c r="AO64" s="59"/>
      <c r="AP64" s="59"/>
      <c r="AQ64" s="59"/>
      <c r="AR64" s="59"/>
      <c r="AS64" s="59" t="n">
        <v>0</v>
      </c>
      <c r="AT64" s="59"/>
      <c r="AU64" s="59"/>
      <c r="AV64" s="59"/>
      <c r="AW64" s="59"/>
      <c r="AX64" s="60" t="n">
        <f aca="false">AN64+AS64</f>
        <v>0</v>
      </c>
      <c r="AY64" s="60"/>
      <c r="AZ64" s="60"/>
      <c r="BA64" s="60"/>
      <c r="BB64" s="60"/>
      <c r="BC64" s="60" t="n">
        <f aca="false">AN64-Y64</f>
        <v>-500000</v>
      </c>
      <c r="BD64" s="60"/>
      <c r="BE64" s="60"/>
      <c r="BF64" s="60"/>
      <c r="BG64" s="60"/>
      <c r="BH64" s="60" t="n">
        <f aca="false">AS64-AD64</f>
        <v>0</v>
      </c>
      <c r="BI64" s="60"/>
      <c r="BJ64" s="60"/>
      <c r="BK64" s="60"/>
      <c r="BL64" s="60"/>
      <c r="BM64" s="60" t="n">
        <f aca="false">BC64+BH64</f>
        <v>-500000</v>
      </c>
      <c r="BN64" s="60"/>
      <c r="BO64" s="60"/>
      <c r="BP64" s="60"/>
      <c r="BQ64" s="60"/>
      <c r="BR64" s="61"/>
      <c r="BS64" s="61"/>
      <c r="BT64" s="61"/>
      <c r="BU64" s="61"/>
      <c r="BV64" s="61"/>
      <c r="BW64" s="61"/>
      <c r="BX64" s="61"/>
      <c r="BY64" s="61"/>
      <c r="BZ64" s="47"/>
    </row>
    <row r="65" customFormat="false" ht="52.8" hidden="false" customHeight="true" outlineLevel="0" collapsed="false">
      <c r="A65" s="15" t="n">
        <v>0</v>
      </c>
      <c r="B65" s="15"/>
      <c r="C65" s="57" t="s">
        <v>478</v>
      </c>
      <c r="D65" s="57"/>
      <c r="E65" s="57"/>
      <c r="F65" s="57"/>
      <c r="G65" s="57"/>
      <c r="H65" s="57"/>
      <c r="I65" s="57"/>
      <c r="J65" s="58" t="s">
        <v>171</v>
      </c>
      <c r="K65" s="58"/>
      <c r="L65" s="58"/>
      <c r="M65" s="58"/>
      <c r="N65" s="58"/>
      <c r="O65" s="57" t="s">
        <v>430</v>
      </c>
      <c r="P65" s="57"/>
      <c r="Q65" s="57"/>
      <c r="R65" s="57"/>
      <c r="S65" s="57"/>
      <c r="T65" s="57"/>
      <c r="U65" s="57"/>
      <c r="V65" s="57"/>
      <c r="W65" s="57"/>
      <c r="X65" s="57"/>
      <c r="Y65" s="59" t="n">
        <v>493</v>
      </c>
      <c r="Z65" s="59"/>
      <c r="AA65" s="59"/>
      <c r="AB65" s="59"/>
      <c r="AC65" s="59"/>
      <c r="AD65" s="59" t="n">
        <v>0</v>
      </c>
      <c r="AE65" s="59"/>
      <c r="AF65" s="59"/>
      <c r="AG65" s="59"/>
      <c r="AH65" s="59"/>
      <c r="AI65" s="59" t="n">
        <f aca="false">Y65+AD65</f>
        <v>493</v>
      </c>
      <c r="AJ65" s="59"/>
      <c r="AK65" s="59"/>
      <c r="AL65" s="59"/>
      <c r="AM65" s="59"/>
      <c r="AN65" s="59" t="n">
        <v>0</v>
      </c>
      <c r="AO65" s="59"/>
      <c r="AP65" s="59"/>
      <c r="AQ65" s="59"/>
      <c r="AR65" s="59"/>
      <c r="AS65" s="59" t="n">
        <v>0</v>
      </c>
      <c r="AT65" s="59"/>
      <c r="AU65" s="59"/>
      <c r="AV65" s="59"/>
      <c r="AW65" s="59"/>
      <c r="AX65" s="60" t="n">
        <f aca="false">AN65+AS65</f>
        <v>0</v>
      </c>
      <c r="AY65" s="60"/>
      <c r="AZ65" s="60"/>
      <c r="BA65" s="60"/>
      <c r="BB65" s="60"/>
      <c r="BC65" s="60" t="n">
        <f aca="false">AN65-Y65</f>
        <v>-493</v>
      </c>
      <c r="BD65" s="60"/>
      <c r="BE65" s="60"/>
      <c r="BF65" s="60"/>
      <c r="BG65" s="60"/>
      <c r="BH65" s="60" t="n">
        <f aca="false">AS65-AD65</f>
        <v>0</v>
      </c>
      <c r="BI65" s="60"/>
      <c r="BJ65" s="60"/>
      <c r="BK65" s="60"/>
      <c r="BL65" s="60"/>
      <c r="BM65" s="60" t="n">
        <f aca="false">BC65+BH65</f>
        <v>-493</v>
      </c>
      <c r="BN65" s="60"/>
      <c r="BO65" s="60"/>
      <c r="BP65" s="60"/>
      <c r="BQ65" s="60"/>
      <c r="BR65" s="61"/>
      <c r="BS65" s="61"/>
      <c r="BT65" s="61"/>
      <c r="BU65" s="61"/>
      <c r="BV65" s="61"/>
      <c r="BW65" s="61"/>
      <c r="BX65" s="61"/>
      <c r="BY65" s="61"/>
      <c r="BZ65" s="47"/>
    </row>
    <row r="66" customFormat="false" ht="39.6" hidden="false" customHeight="true" outlineLevel="0" collapsed="false">
      <c r="A66" s="15" t="n">
        <v>0</v>
      </c>
      <c r="B66" s="15"/>
      <c r="C66" s="57" t="s">
        <v>479</v>
      </c>
      <c r="D66" s="57"/>
      <c r="E66" s="57"/>
      <c r="F66" s="57"/>
      <c r="G66" s="57"/>
      <c r="H66" s="57"/>
      <c r="I66" s="57"/>
      <c r="J66" s="58" t="s">
        <v>188</v>
      </c>
      <c r="K66" s="58"/>
      <c r="L66" s="58"/>
      <c r="M66" s="58"/>
      <c r="N66" s="58"/>
      <c r="O66" s="57" t="s">
        <v>480</v>
      </c>
      <c r="P66" s="57"/>
      <c r="Q66" s="57"/>
      <c r="R66" s="57"/>
      <c r="S66" s="57"/>
      <c r="T66" s="57"/>
      <c r="U66" s="57"/>
      <c r="V66" s="57"/>
      <c r="W66" s="57"/>
      <c r="X66" s="57"/>
      <c r="Y66" s="59" t="n">
        <v>12.6</v>
      </c>
      <c r="Z66" s="59"/>
      <c r="AA66" s="59"/>
      <c r="AB66" s="59"/>
      <c r="AC66" s="59"/>
      <c r="AD66" s="59" t="n">
        <v>0</v>
      </c>
      <c r="AE66" s="59"/>
      <c r="AF66" s="59"/>
      <c r="AG66" s="59"/>
      <c r="AH66" s="59"/>
      <c r="AI66" s="59" t="n">
        <f aca="false">Y66+AD66</f>
        <v>12.6</v>
      </c>
      <c r="AJ66" s="59"/>
      <c r="AK66" s="59"/>
      <c r="AL66" s="59"/>
      <c r="AM66" s="59"/>
      <c r="AN66" s="59" t="n">
        <v>0</v>
      </c>
      <c r="AO66" s="59"/>
      <c r="AP66" s="59"/>
      <c r="AQ66" s="59"/>
      <c r="AR66" s="59"/>
      <c r="AS66" s="59" t="n">
        <v>0</v>
      </c>
      <c r="AT66" s="59"/>
      <c r="AU66" s="59"/>
      <c r="AV66" s="59"/>
      <c r="AW66" s="59"/>
      <c r="AX66" s="60" t="n">
        <f aca="false">AN66+AS66</f>
        <v>0</v>
      </c>
      <c r="AY66" s="60"/>
      <c r="AZ66" s="60"/>
      <c r="BA66" s="60"/>
      <c r="BB66" s="60"/>
      <c r="BC66" s="60" t="n">
        <f aca="false">AN66-Y66</f>
        <v>-12.6</v>
      </c>
      <c r="BD66" s="60"/>
      <c r="BE66" s="60"/>
      <c r="BF66" s="60"/>
      <c r="BG66" s="60"/>
      <c r="BH66" s="60" t="n">
        <f aca="false">AS66-AD66</f>
        <v>0</v>
      </c>
      <c r="BI66" s="60"/>
      <c r="BJ66" s="60"/>
      <c r="BK66" s="60"/>
      <c r="BL66" s="60"/>
      <c r="BM66" s="60" t="n">
        <f aca="false">BC66+BH66</f>
        <v>-12.6</v>
      </c>
      <c r="BN66" s="60"/>
      <c r="BO66" s="60"/>
      <c r="BP66" s="60"/>
      <c r="BQ66" s="60"/>
      <c r="BR66" s="61"/>
      <c r="BS66" s="61"/>
      <c r="BT66" s="61"/>
      <c r="BU66" s="61"/>
      <c r="BV66" s="61"/>
      <c r="BW66" s="61"/>
      <c r="BX66" s="61"/>
      <c r="BY66" s="61"/>
      <c r="BZ66" s="47"/>
    </row>
    <row r="67" customFormat="false" ht="52.8" hidden="false" customHeight="true" outlineLevel="0" collapsed="false">
      <c r="A67" s="15" t="n">
        <v>0</v>
      </c>
      <c r="B67" s="15"/>
      <c r="C67" s="57" t="s">
        <v>481</v>
      </c>
      <c r="D67" s="57"/>
      <c r="E67" s="57"/>
      <c r="F67" s="57"/>
      <c r="G67" s="57"/>
      <c r="H67" s="57"/>
      <c r="I67" s="57"/>
      <c r="J67" s="58" t="s">
        <v>188</v>
      </c>
      <c r="K67" s="58"/>
      <c r="L67" s="58"/>
      <c r="M67" s="58"/>
      <c r="N67" s="58"/>
      <c r="O67" s="57" t="s">
        <v>482</v>
      </c>
      <c r="P67" s="57"/>
      <c r="Q67" s="57"/>
      <c r="R67" s="57"/>
      <c r="S67" s="57"/>
      <c r="T67" s="57"/>
      <c r="U67" s="57"/>
      <c r="V67" s="57"/>
      <c r="W67" s="57"/>
      <c r="X67" s="57"/>
      <c r="Y67" s="59" t="n">
        <v>103.6</v>
      </c>
      <c r="Z67" s="59"/>
      <c r="AA67" s="59"/>
      <c r="AB67" s="59"/>
      <c r="AC67" s="59"/>
      <c r="AD67" s="59" t="n">
        <v>0</v>
      </c>
      <c r="AE67" s="59"/>
      <c r="AF67" s="59"/>
      <c r="AG67" s="59"/>
      <c r="AH67" s="59"/>
      <c r="AI67" s="59" t="n">
        <f aca="false">Y67+AD67</f>
        <v>103.6</v>
      </c>
      <c r="AJ67" s="59"/>
      <c r="AK67" s="59"/>
      <c r="AL67" s="59"/>
      <c r="AM67" s="59"/>
      <c r="AN67" s="59" t="n">
        <v>0</v>
      </c>
      <c r="AO67" s="59"/>
      <c r="AP67" s="59"/>
      <c r="AQ67" s="59"/>
      <c r="AR67" s="59"/>
      <c r="AS67" s="59" t="n">
        <v>0</v>
      </c>
      <c r="AT67" s="59"/>
      <c r="AU67" s="59"/>
      <c r="AV67" s="59"/>
      <c r="AW67" s="59"/>
      <c r="AX67" s="60" t="n">
        <f aca="false">AN67+AS67</f>
        <v>0</v>
      </c>
      <c r="AY67" s="60"/>
      <c r="AZ67" s="60"/>
      <c r="BA67" s="60"/>
      <c r="BB67" s="60"/>
      <c r="BC67" s="60" t="n">
        <f aca="false">AN67-Y67</f>
        <v>-103.6</v>
      </c>
      <c r="BD67" s="60"/>
      <c r="BE67" s="60"/>
      <c r="BF67" s="60"/>
      <c r="BG67" s="60"/>
      <c r="BH67" s="60" t="n">
        <f aca="false">AS67-AD67</f>
        <v>0</v>
      </c>
      <c r="BI67" s="60"/>
      <c r="BJ67" s="60"/>
      <c r="BK67" s="60"/>
      <c r="BL67" s="60"/>
      <c r="BM67" s="60" t="n">
        <f aca="false">BC67+BH67</f>
        <v>-103.6</v>
      </c>
      <c r="BN67" s="60"/>
      <c r="BO67" s="60"/>
      <c r="BP67" s="60"/>
      <c r="BQ67" s="60"/>
      <c r="BR67" s="61"/>
      <c r="BS67" s="61"/>
      <c r="BT67" s="61"/>
      <c r="BU67" s="61"/>
      <c r="BV67" s="61"/>
      <c r="BW67" s="61"/>
      <c r="BX67" s="61"/>
      <c r="BY67" s="61"/>
      <c r="BZ67" s="47"/>
    </row>
    <row r="68" customFormat="false" ht="52.8" hidden="false" customHeight="true" outlineLevel="0" collapsed="false">
      <c r="A68" s="15" t="n">
        <v>0</v>
      </c>
      <c r="B68" s="15"/>
      <c r="C68" s="57" t="s">
        <v>483</v>
      </c>
      <c r="D68" s="57"/>
      <c r="E68" s="57"/>
      <c r="F68" s="57"/>
      <c r="G68" s="57"/>
      <c r="H68" s="57"/>
      <c r="I68" s="57"/>
      <c r="J68" s="58" t="s">
        <v>85</v>
      </c>
      <c r="K68" s="58"/>
      <c r="L68" s="58"/>
      <c r="M68" s="58"/>
      <c r="N68" s="58"/>
      <c r="O68" s="57" t="s">
        <v>298</v>
      </c>
      <c r="P68" s="57"/>
      <c r="Q68" s="57"/>
      <c r="R68" s="57"/>
      <c r="S68" s="57"/>
      <c r="T68" s="57"/>
      <c r="U68" s="57"/>
      <c r="V68" s="57"/>
      <c r="W68" s="57"/>
      <c r="X68" s="57"/>
      <c r="Y68" s="59" t="n">
        <v>84.52</v>
      </c>
      <c r="Z68" s="59"/>
      <c r="AA68" s="59"/>
      <c r="AB68" s="59"/>
      <c r="AC68" s="59"/>
      <c r="AD68" s="59" t="n">
        <v>0</v>
      </c>
      <c r="AE68" s="59"/>
      <c r="AF68" s="59"/>
      <c r="AG68" s="59"/>
      <c r="AH68" s="59"/>
      <c r="AI68" s="59" t="n">
        <f aca="false">Y68+AD68</f>
        <v>84.52</v>
      </c>
      <c r="AJ68" s="59"/>
      <c r="AK68" s="59"/>
      <c r="AL68" s="59"/>
      <c r="AM68" s="59"/>
      <c r="AN68" s="59" t="n">
        <v>0</v>
      </c>
      <c r="AO68" s="59"/>
      <c r="AP68" s="59"/>
      <c r="AQ68" s="59"/>
      <c r="AR68" s="59"/>
      <c r="AS68" s="59" t="n">
        <v>0</v>
      </c>
      <c r="AT68" s="59"/>
      <c r="AU68" s="59"/>
      <c r="AV68" s="59"/>
      <c r="AW68" s="59"/>
      <c r="AX68" s="60" t="n">
        <f aca="false">AN68+AS68</f>
        <v>0</v>
      </c>
      <c r="AY68" s="60"/>
      <c r="AZ68" s="60"/>
      <c r="BA68" s="60"/>
      <c r="BB68" s="60"/>
      <c r="BC68" s="60" t="n">
        <f aca="false">AN68-Y68</f>
        <v>-84.52</v>
      </c>
      <c r="BD68" s="60"/>
      <c r="BE68" s="60"/>
      <c r="BF68" s="60"/>
      <c r="BG68" s="60"/>
      <c r="BH68" s="60" t="n">
        <f aca="false">AS68-AD68</f>
        <v>0</v>
      </c>
      <c r="BI68" s="60"/>
      <c r="BJ68" s="60"/>
      <c r="BK68" s="60"/>
      <c r="BL68" s="60"/>
      <c r="BM68" s="60" t="n">
        <f aca="false">BC68+BH68</f>
        <v>-84.52</v>
      </c>
      <c r="BN68" s="60"/>
      <c r="BO68" s="60"/>
      <c r="BP68" s="60"/>
      <c r="BQ68" s="60"/>
      <c r="BR68" s="61"/>
      <c r="BS68" s="61"/>
      <c r="BT68" s="61"/>
      <c r="BU68" s="61"/>
      <c r="BV68" s="61"/>
      <c r="BW68" s="61"/>
      <c r="BX68" s="61"/>
      <c r="BY68" s="61"/>
      <c r="BZ68" s="47"/>
    </row>
    <row r="70" customFormat="false" ht="15.9" hidden="false" customHeight="true" outlineLevel="0" collapsed="false">
      <c r="A70" s="13" t="s">
        <v>122</v>
      </c>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row>
    <row r="71" customFormat="false" ht="15.9" hidden="false" customHeight="true" outlineLevel="0" collapsed="false">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2" customFormat="false" ht="15.9" hidden="false" customHeight="true" outlineLevel="0" collapsed="false">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customFormat="false" ht="15.9" hidden="false" customHeight="true" outlineLevel="0" collapsed="false">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row>
    <row r="74" customFormat="false" ht="42" hidden="false" customHeight="true" outlineLevel="0" collapsed="false">
      <c r="A74" s="63" t="s">
        <v>275</v>
      </c>
      <c r="B74" s="63"/>
      <c r="C74" s="63"/>
      <c r="D74" s="63"/>
      <c r="E74" s="63"/>
      <c r="F74" s="63"/>
      <c r="G74" s="63"/>
      <c r="H74" s="63"/>
      <c r="I74" s="63"/>
      <c r="J74" s="63"/>
      <c r="K74" s="63"/>
      <c r="L74" s="63"/>
      <c r="M74" s="63"/>
      <c r="N74" s="63"/>
      <c r="O74" s="63"/>
      <c r="P74" s="63"/>
      <c r="Q74" s="63"/>
      <c r="R74" s="63"/>
      <c r="S74" s="63"/>
      <c r="T74" s="63"/>
      <c r="U74" s="63"/>
      <c r="V74" s="63"/>
      <c r="W74" s="64"/>
      <c r="X74" s="64"/>
      <c r="Y74" s="64"/>
      <c r="Z74" s="64"/>
      <c r="AA74" s="64"/>
      <c r="AB74" s="64"/>
      <c r="AC74" s="64"/>
      <c r="AD74" s="64"/>
      <c r="AE74" s="64"/>
      <c r="AF74" s="64"/>
      <c r="AG74" s="64"/>
      <c r="AH74" s="64"/>
      <c r="AI74" s="64"/>
      <c r="AJ74" s="64"/>
      <c r="AK74" s="64"/>
      <c r="AL74" s="64"/>
      <c r="AM74" s="64"/>
      <c r="AN74" s="65"/>
      <c r="AO74" s="65"/>
      <c r="AP74" s="66" t="s">
        <v>276</v>
      </c>
      <c r="AQ74" s="66"/>
      <c r="AR74" s="66"/>
      <c r="AS74" s="66"/>
      <c r="AT74" s="66"/>
      <c r="AU74" s="66"/>
      <c r="AV74" s="66"/>
      <c r="AW74" s="66"/>
      <c r="AX74" s="66"/>
      <c r="AY74" s="66"/>
      <c r="AZ74" s="66"/>
      <c r="BA74" s="66"/>
      <c r="BB74" s="66"/>
      <c r="BC74" s="66"/>
      <c r="BD74" s="66"/>
      <c r="BE74" s="66"/>
      <c r="BF74" s="66"/>
      <c r="BG74" s="66"/>
      <c r="BH74" s="66"/>
    </row>
    <row r="75" customFormat="false" ht="13.2" hidden="false" customHeight="false" outlineLevel="0" collapsed="false">
      <c r="W75" s="67" t="s">
        <v>125</v>
      </c>
      <c r="X75" s="67"/>
      <c r="Y75" s="67"/>
      <c r="Z75" s="67"/>
      <c r="AA75" s="67"/>
      <c r="AB75" s="67"/>
      <c r="AC75" s="67"/>
      <c r="AD75" s="67"/>
      <c r="AE75" s="67"/>
      <c r="AF75" s="67"/>
      <c r="AG75" s="67"/>
      <c r="AH75" s="67"/>
      <c r="AI75" s="67"/>
      <c r="AJ75" s="67"/>
      <c r="AK75" s="67"/>
      <c r="AL75" s="67"/>
      <c r="AM75" s="67"/>
      <c r="AN75" s="68"/>
      <c r="AO75" s="68"/>
      <c r="AP75" s="67" t="s">
        <v>126</v>
      </c>
      <c r="AQ75" s="67"/>
      <c r="AR75" s="67"/>
      <c r="AS75" s="67"/>
      <c r="AT75" s="67"/>
      <c r="AU75" s="67"/>
      <c r="AV75" s="67"/>
      <c r="AW75" s="67"/>
      <c r="AX75" s="67"/>
      <c r="AY75" s="67"/>
      <c r="AZ75" s="67"/>
      <c r="BA75" s="67"/>
      <c r="BB75" s="67"/>
      <c r="BC75" s="67"/>
      <c r="BD75" s="67"/>
      <c r="BE75" s="67"/>
      <c r="BF75" s="67"/>
      <c r="BG75" s="67"/>
      <c r="BH75" s="67"/>
    </row>
    <row r="78" customFormat="false" ht="15.9" hidden="false" customHeight="true" outlineLevel="0" collapsed="false">
      <c r="A78" s="63" t="s">
        <v>275</v>
      </c>
      <c r="B78" s="63"/>
      <c r="C78" s="63"/>
      <c r="D78" s="63"/>
      <c r="E78" s="63"/>
      <c r="F78" s="63"/>
      <c r="G78" s="63"/>
      <c r="H78" s="63"/>
      <c r="I78" s="63"/>
      <c r="J78" s="63"/>
      <c r="K78" s="63"/>
      <c r="L78" s="63"/>
      <c r="M78" s="63"/>
      <c r="N78" s="63"/>
      <c r="O78" s="63"/>
      <c r="P78" s="63"/>
      <c r="Q78" s="63"/>
      <c r="R78" s="63"/>
      <c r="S78" s="63"/>
      <c r="T78" s="63"/>
      <c r="U78" s="63"/>
      <c r="V78" s="63"/>
      <c r="W78" s="64"/>
      <c r="X78" s="64"/>
      <c r="Y78" s="64"/>
      <c r="Z78" s="64"/>
      <c r="AA78" s="64"/>
      <c r="AB78" s="64"/>
      <c r="AC78" s="64"/>
      <c r="AD78" s="64"/>
      <c r="AE78" s="64"/>
      <c r="AF78" s="64"/>
      <c r="AG78" s="64"/>
      <c r="AH78" s="64"/>
      <c r="AI78" s="64"/>
      <c r="AJ78" s="64"/>
      <c r="AK78" s="64"/>
      <c r="AL78" s="64"/>
      <c r="AM78" s="64"/>
      <c r="AN78" s="65"/>
      <c r="AO78" s="65"/>
      <c r="AP78" s="66" t="s">
        <v>276</v>
      </c>
      <c r="AQ78" s="66"/>
      <c r="AR78" s="66"/>
      <c r="AS78" s="66"/>
      <c r="AT78" s="66"/>
      <c r="AU78" s="66"/>
      <c r="AV78" s="66"/>
      <c r="AW78" s="66"/>
      <c r="AX78" s="66"/>
      <c r="AY78" s="66"/>
      <c r="AZ78" s="66"/>
      <c r="BA78" s="66"/>
      <c r="BB78" s="66"/>
      <c r="BC78" s="66"/>
      <c r="BD78" s="66"/>
      <c r="BE78" s="66"/>
      <c r="BF78" s="66"/>
      <c r="BG78" s="66"/>
      <c r="BH78" s="66"/>
    </row>
    <row r="79" customFormat="false" ht="13.2" hidden="false" customHeight="false" outlineLevel="0" collapsed="false">
      <c r="W79" s="67" t="s">
        <v>125</v>
      </c>
      <c r="X79" s="67"/>
      <c r="Y79" s="67"/>
      <c r="Z79" s="67"/>
      <c r="AA79" s="67"/>
      <c r="AB79" s="67"/>
      <c r="AC79" s="67"/>
      <c r="AD79" s="67"/>
      <c r="AE79" s="67"/>
      <c r="AF79" s="67"/>
      <c r="AG79" s="67"/>
      <c r="AH79" s="67"/>
      <c r="AI79" s="67"/>
      <c r="AJ79" s="67"/>
      <c r="AK79" s="67"/>
      <c r="AL79" s="67"/>
      <c r="AM79" s="67"/>
      <c r="AN79" s="68"/>
      <c r="AO79" s="68"/>
      <c r="AP79" s="67" t="s">
        <v>126</v>
      </c>
      <c r="AQ79" s="67"/>
      <c r="AR79" s="67"/>
      <c r="AS79" s="67"/>
      <c r="AT79" s="67"/>
      <c r="AU79" s="67"/>
      <c r="AV79" s="67"/>
      <c r="AW79" s="67"/>
      <c r="AX79" s="67"/>
      <c r="AY79" s="67"/>
      <c r="AZ79" s="67"/>
      <c r="BA79" s="67"/>
      <c r="BB79" s="67"/>
      <c r="BC79" s="67"/>
      <c r="BD79" s="67"/>
      <c r="BE79" s="67"/>
      <c r="BF79" s="67"/>
      <c r="BG79" s="67"/>
      <c r="BH79" s="67"/>
    </row>
  </sheetData>
  <mergeCells count="294">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9:BQ39"/>
    <mergeCell ref="A40:BQ40"/>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8:BL48"/>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7:BQ57"/>
    <mergeCell ref="A59:B60"/>
    <mergeCell ref="C59:I60"/>
    <mergeCell ref="J59:N60"/>
    <mergeCell ref="O59:X60"/>
    <mergeCell ref="Y59:AM59"/>
    <mergeCell ref="AN59:BB59"/>
    <mergeCell ref="BC59:BQ59"/>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70:BL70"/>
    <mergeCell ref="A71:BL71"/>
    <mergeCell ref="A74:V74"/>
    <mergeCell ref="W74:AM74"/>
    <mergeCell ref="AP74:BH74"/>
    <mergeCell ref="W75:AM75"/>
    <mergeCell ref="AP75:BH75"/>
    <mergeCell ref="A78:V78"/>
    <mergeCell ref="W78:AM78"/>
    <mergeCell ref="AP78:BH78"/>
    <mergeCell ref="W79:AM79"/>
    <mergeCell ref="AP79:BH79"/>
  </mergeCells>
  <conditionalFormatting sqref="C63:C68">
    <cfRule type="cellIs" priority="2" operator="equal" aboveAverage="0" equalAverage="0" bottom="0" percent="0" rank="0" text="" dxfId="0">
      <formula>$C62</formula>
    </cfRule>
  </conditionalFormatting>
  <conditionalFormatting sqref="A63:B68">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CA95"/>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484</v>
      </c>
      <c r="E20" s="8"/>
      <c r="F20" s="8"/>
      <c r="G20" s="8"/>
      <c r="H20" s="8"/>
      <c r="I20" s="8"/>
      <c r="J20" s="8"/>
      <c r="K20" s="5"/>
      <c r="L20" s="8" t="s">
        <v>417</v>
      </c>
      <c r="M20" s="8"/>
      <c r="N20" s="8"/>
      <c r="O20" s="8"/>
      <c r="P20" s="8"/>
      <c r="Q20" s="8"/>
      <c r="R20" s="8"/>
      <c r="S20" s="8"/>
      <c r="T20" s="8"/>
      <c r="U20" s="8"/>
      <c r="V20" s="8"/>
      <c r="W20" s="8"/>
      <c r="X20" s="8"/>
      <c r="Y20" s="8"/>
      <c r="Z20" s="8"/>
      <c r="AA20" s="8"/>
      <c r="AB20" s="8"/>
      <c r="AC20" s="9" t="s">
        <v>485</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486</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487</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488</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489</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customFormat="false" ht="13.2" hidden="false" customHeight="true" outlineLevel="0" collapsed="false">
      <c r="A38" s="16" t="n">
        <v>3</v>
      </c>
      <c r="B38" s="16"/>
      <c r="C38" s="16"/>
      <c r="D38" s="16"/>
      <c r="E38" s="16"/>
      <c r="F38" s="16"/>
      <c r="G38" s="18" t="s">
        <v>490</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40" customFormat="false" ht="15.75" hidden="false" customHeight="true" outlineLevel="0" collapsed="false">
      <c r="A40" s="13" t="s">
        <v>38</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row>
    <row r="41" customFormat="false" ht="15" hidden="false" customHeight="true" outlineLevel="0" collapsed="false">
      <c r="A41" s="21" t="s">
        <v>39</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row>
    <row r="42" customFormat="false" ht="48" hidden="false" customHeight="true" outlineLevel="0" collapsed="false">
      <c r="A42" s="15" t="s">
        <v>19</v>
      </c>
      <c r="B42" s="15"/>
      <c r="C42" s="15" t="s">
        <v>40</v>
      </c>
      <c r="D42" s="15"/>
      <c r="E42" s="15"/>
      <c r="F42" s="15"/>
      <c r="G42" s="15"/>
      <c r="H42" s="15"/>
      <c r="I42" s="15"/>
      <c r="J42" s="15"/>
      <c r="K42" s="15"/>
      <c r="L42" s="15"/>
      <c r="M42" s="15"/>
      <c r="N42" s="15"/>
      <c r="O42" s="15"/>
      <c r="P42" s="15"/>
      <c r="Q42" s="15"/>
      <c r="R42" s="15"/>
      <c r="S42" s="15"/>
      <c r="T42" s="15"/>
      <c r="U42" s="15"/>
      <c r="V42" s="15"/>
      <c r="W42" s="15"/>
      <c r="X42" s="15"/>
      <c r="Y42" s="15"/>
      <c r="Z42" s="15"/>
      <c r="AA42" s="15" t="s">
        <v>41</v>
      </c>
      <c r="AB42" s="15"/>
      <c r="AC42" s="15"/>
      <c r="AD42" s="15"/>
      <c r="AE42" s="15"/>
      <c r="AF42" s="15"/>
      <c r="AG42" s="15"/>
      <c r="AH42" s="15"/>
      <c r="AI42" s="15"/>
      <c r="AJ42" s="15"/>
      <c r="AK42" s="15"/>
      <c r="AL42" s="15"/>
      <c r="AM42" s="15"/>
      <c r="AN42" s="15"/>
      <c r="AO42" s="15"/>
      <c r="AP42" s="15" t="s">
        <v>42</v>
      </c>
      <c r="AQ42" s="15"/>
      <c r="AR42" s="15"/>
      <c r="AS42" s="15"/>
      <c r="AT42" s="15"/>
      <c r="AU42" s="15"/>
      <c r="AV42" s="15"/>
      <c r="AW42" s="15"/>
      <c r="AX42" s="15"/>
      <c r="AY42" s="15"/>
      <c r="AZ42" s="15"/>
      <c r="BA42" s="15"/>
      <c r="BB42" s="15"/>
      <c r="BC42" s="15"/>
      <c r="BD42" s="15" t="s">
        <v>43</v>
      </c>
      <c r="BE42" s="15"/>
      <c r="BF42" s="15"/>
      <c r="BG42" s="15"/>
      <c r="BH42" s="15"/>
      <c r="BI42" s="15"/>
      <c r="BJ42" s="15"/>
      <c r="BK42" s="15"/>
      <c r="BL42" s="15"/>
      <c r="BM42" s="15"/>
      <c r="BN42" s="15"/>
      <c r="BO42" s="15"/>
      <c r="BP42" s="15"/>
      <c r="BQ42" s="15"/>
    </row>
    <row r="43" customFormat="false" ht="29.1" hidden="false" customHeight="true" outlineLevel="0" collapsed="false">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t="s">
        <v>44</v>
      </c>
      <c r="AB43" s="15"/>
      <c r="AC43" s="15"/>
      <c r="AD43" s="15"/>
      <c r="AE43" s="15"/>
      <c r="AF43" s="15" t="s">
        <v>45</v>
      </c>
      <c r="AG43" s="15"/>
      <c r="AH43" s="15"/>
      <c r="AI43" s="15"/>
      <c r="AJ43" s="15"/>
      <c r="AK43" s="15" t="s">
        <v>46</v>
      </c>
      <c r="AL43" s="15"/>
      <c r="AM43" s="15"/>
      <c r="AN43" s="15"/>
      <c r="AO43" s="15"/>
      <c r="AP43" s="15" t="s">
        <v>44</v>
      </c>
      <c r="AQ43" s="15"/>
      <c r="AR43" s="15"/>
      <c r="AS43" s="15"/>
      <c r="AT43" s="15"/>
      <c r="AU43" s="15" t="s">
        <v>45</v>
      </c>
      <c r="AV43" s="15"/>
      <c r="AW43" s="15"/>
      <c r="AX43" s="15"/>
      <c r="AY43" s="15"/>
      <c r="AZ43" s="15" t="s">
        <v>46</v>
      </c>
      <c r="BA43" s="15"/>
      <c r="BB43" s="15"/>
      <c r="BC43" s="15"/>
      <c r="BD43" s="15" t="s">
        <v>44</v>
      </c>
      <c r="BE43" s="15"/>
      <c r="BF43" s="15"/>
      <c r="BG43" s="15"/>
      <c r="BH43" s="15"/>
      <c r="BI43" s="15" t="s">
        <v>45</v>
      </c>
      <c r="BJ43" s="15"/>
      <c r="BK43" s="15"/>
      <c r="BL43" s="15"/>
      <c r="BM43" s="15"/>
      <c r="BN43" s="15" t="s">
        <v>47</v>
      </c>
      <c r="BO43" s="15"/>
      <c r="BP43" s="15"/>
      <c r="BQ43" s="15"/>
    </row>
    <row r="44" customFormat="false" ht="15.9" hidden="false" customHeight="true" outlineLevel="0" collapsed="false">
      <c r="A44" s="22" t="n">
        <v>1</v>
      </c>
      <c r="B44" s="22"/>
      <c r="C44" s="22" t="n">
        <v>2</v>
      </c>
      <c r="D44" s="22"/>
      <c r="E44" s="22"/>
      <c r="F44" s="22"/>
      <c r="G44" s="22"/>
      <c r="H44" s="22"/>
      <c r="I44" s="22"/>
      <c r="J44" s="22"/>
      <c r="K44" s="22"/>
      <c r="L44" s="22"/>
      <c r="M44" s="22"/>
      <c r="N44" s="22"/>
      <c r="O44" s="22"/>
      <c r="P44" s="22"/>
      <c r="Q44" s="22"/>
      <c r="R44" s="22"/>
      <c r="S44" s="22"/>
      <c r="T44" s="22"/>
      <c r="U44" s="22"/>
      <c r="V44" s="22"/>
      <c r="W44" s="22"/>
      <c r="X44" s="22"/>
      <c r="Y44" s="22"/>
      <c r="Z44" s="22"/>
      <c r="AA44" s="22" t="n">
        <v>3</v>
      </c>
      <c r="AB44" s="22"/>
      <c r="AC44" s="22"/>
      <c r="AD44" s="22"/>
      <c r="AE44" s="22"/>
      <c r="AF44" s="22" t="n">
        <v>4</v>
      </c>
      <c r="AG44" s="22"/>
      <c r="AH44" s="22"/>
      <c r="AI44" s="22"/>
      <c r="AJ44" s="22"/>
      <c r="AK44" s="22" t="n">
        <v>5</v>
      </c>
      <c r="AL44" s="22"/>
      <c r="AM44" s="22"/>
      <c r="AN44" s="22"/>
      <c r="AO44" s="22"/>
      <c r="AP44" s="22" t="n">
        <v>6</v>
      </c>
      <c r="AQ44" s="22"/>
      <c r="AR44" s="22"/>
      <c r="AS44" s="22"/>
      <c r="AT44" s="22"/>
      <c r="AU44" s="22" t="n">
        <v>7</v>
      </c>
      <c r="AV44" s="22"/>
      <c r="AW44" s="22"/>
      <c r="AX44" s="22"/>
      <c r="AY44" s="22"/>
      <c r="AZ44" s="22" t="n">
        <v>8</v>
      </c>
      <c r="BA44" s="22"/>
      <c r="BB44" s="22"/>
      <c r="BC44" s="22"/>
      <c r="BD44" s="22" t="n">
        <v>9</v>
      </c>
      <c r="BE44" s="22"/>
      <c r="BF44" s="22"/>
      <c r="BG44" s="22"/>
      <c r="BH44" s="22"/>
      <c r="BI44" s="22" t="n">
        <v>10</v>
      </c>
      <c r="BJ44" s="22"/>
      <c r="BK44" s="22"/>
      <c r="BL44" s="22"/>
      <c r="BM44" s="22"/>
      <c r="BN44" s="22" t="n">
        <v>11</v>
      </c>
      <c r="BO44" s="22"/>
      <c r="BP44" s="22"/>
      <c r="BQ44" s="22"/>
    </row>
    <row r="45" customFormat="false" ht="15.75" hidden="true" customHeight="true" outlineLevel="0" collapsed="false">
      <c r="A45" s="16" t="s">
        <v>31</v>
      </c>
      <c r="B45" s="16"/>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4" t="s">
        <v>48</v>
      </c>
      <c r="AB45" s="24"/>
      <c r="AC45" s="24"/>
      <c r="AD45" s="24"/>
      <c r="AE45" s="24"/>
      <c r="AF45" s="24" t="s">
        <v>49</v>
      </c>
      <c r="AG45" s="24"/>
      <c r="AH45" s="24"/>
      <c r="AI45" s="24"/>
      <c r="AJ45" s="24"/>
      <c r="AK45" s="25" t="s">
        <v>50</v>
      </c>
      <c r="AL45" s="25"/>
      <c r="AM45" s="25"/>
      <c r="AN45" s="25"/>
      <c r="AO45" s="25"/>
      <c r="AP45" s="24" t="s">
        <v>51</v>
      </c>
      <c r="AQ45" s="24"/>
      <c r="AR45" s="24"/>
      <c r="AS45" s="24"/>
      <c r="AT45" s="24"/>
      <c r="AU45" s="24" t="s">
        <v>52</v>
      </c>
      <c r="AV45" s="24"/>
      <c r="AW45" s="24"/>
      <c r="AX45" s="24"/>
      <c r="AY45" s="24"/>
      <c r="AZ45" s="25" t="s">
        <v>50</v>
      </c>
      <c r="BA45" s="25"/>
      <c r="BB45" s="25"/>
      <c r="BC45" s="25"/>
      <c r="BD45" s="26" t="s">
        <v>53</v>
      </c>
      <c r="BE45" s="26"/>
      <c r="BF45" s="26"/>
      <c r="BG45" s="26"/>
      <c r="BH45" s="26"/>
      <c r="BI45" s="26" t="s">
        <v>53</v>
      </c>
      <c r="BJ45" s="26"/>
      <c r="BK45" s="26"/>
      <c r="BL45" s="26"/>
      <c r="BM45" s="26"/>
      <c r="BN45" s="27" t="s">
        <v>50</v>
      </c>
      <c r="BO45" s="27"/>
      <c r="BP45" s="27"/>
      <c r="BQ45" s="27"/>
      <c r="CA45" s="1" t="s">
        <v>54</v>
      </c>
    </row>
    <row r="46" customFormat="false" ht="15.6" hidden="false" customHeight="true" outlineLevel="0" collapsed="false">
      <c r="A46" s="15" t="n">
        <v>1</v>
      </c>
      <c r="B46" s="15"/>
      <c r="C46" s="28" t="s">
        <v>491</v>
      </c>
      <c r="D46" s="28"/>
      <c r="E46" s="28"/>
      <c r="F46" s="28"/>
      <c r="G46" s="28"/>
      <c r="H46" s="28"/>
      <c r="I46" s="28"/>
      <c r="J46" s="28"/>
      <c r="K46" s="28"/>
      <c r="L46" s="28"/>
      <c r="M46" s="28"/>
      <c r="N46" s="28"/>
      <c r="O46" s="28"/>
      <c r="P46" s="28"/>
      <c r="Q46" s="28"/>
      <c r="R46" s="28"/>
      <c r="S46" s="28"/>
      <c r="T46" s="28"/>
      <c r="U46" s="28"/>
      <c r="V46" s="28"/>
      <c r="W46" s="28"/>
      <c r="X46" s="28"/>
      <c r="Y46" s="28"/>
      <c r="Z46" s="28"/>
      <c r="AA46" s="29" t="n">
        <v>150000</v>
      </c>
      <c r="AB46" s="29"/>
      <c r="AC46" s="29"/>
      <c r="AD46" s="29"/>
      <c r="AE46" s="29"/>
      <c r="AF46" s="29" t="n">
        <v>0</v>
      </c>
      <c r="AG46" s="29"/>
      <c r="AH46" s="29"/>
      <c r="AI46" s="29"/>
      <c r="AJ46" s="29"/>
      <c r="AK46" s="29" t="n">
        <f aca="false">AA46+AF46</f>
        <v>150000</v>
      </c>
      <c r="AL46" s="29"/>
      <c r="AM46" s="29"/>
      <c r="AN46" s="29"/>
      <c r="AO46" s="29"/>
      <c r="AP46" s="29" t="n">
        <v>0</v>
      </c>
      <c r="AQ46" s="29"/>
      <c r="AR46" s="29"/>
      <c r="AS46" s="29"/>
      <c r="AT46" s="29"/>
      <c r="AU46" s="29" t="n">
        <v>0</v>
      </c>
      <c r="AV46" s="29"/>
      <c r="AW46" s="29"/>
      <c r="AX46" s="29"/>
      <c r="AY46" s="29"/>
      <c r="AZ46" s="29" t="n">
        <f aca="false">AP46+AU46</f>
        <v>0</v>
      </c>
      <c r="BA46" s="29"/>
      <c r="BB46" s="29"/>
      <c r="BC46" s="29"/>
      <c r="BD46" s="29" t="n">
        <f aca="false">AP46-AA46</f>
        <v>-150000</v>
      </c>
      <c r="BE46" s="29"/>
      <c r="BF46" s="29"/>
      <c r="BG46" s="29"/>
      <c r="BH46" s="29"/>
      <c r="BI46" s="29" t="n">
        <f aca="false">AU46-AF46</f>
        <v>0</v>
      </c>
      <c r="BJ46" s="29"/>
      <c r="BK46" s="29"/>
      <c r="BL46" s="29"/>
      <c r="BM46" s="29"/>
      <c r="BN46" s="29" t="n">
        <f aca="false">BD46+BI46</f>
        <v>-150000</v>
      </c>
      <c r="BO46" s="29"/>
      <c r="BP46" s="29"/>
      <c r="BQ46" s="29"/>
      <c r="CA46" s="1" t="s">
        <v>55</v>
      </c>
    </row>
    <row r="47" s="44" customFormat="true" ht="15.6" hidden="false" customHeight="true" outlineLevel="0" collapsed="false">
      <c r="A47" s="51"/>
      <c r="B47" s="51"/>
      <c r="C47" s="77" t="s">
        <v>57</v>
      </c>
      <c r="D47" s="77"/>
      <c r="E47" s="77"/>
      <c r="F47" s="77"/>
      <c r="G47" s="77"/>
      <c r="H47" s="77"/>
      <c r="I47" s="77"/>
      <c r="J47" s="77"/>
      <c r="K47" s="77"/>
      <c r="L47" s="77"/>
      <c r="M47" s="77"/>
      <c r="N47" s="77"/>
      <c r="O47" s="77"/>
      <c r="P47" s="77"/>
      <c r="Q47" s="77"/>
      <c r="R47" s="77"/>
      <c r="S47" s="77"/>
      <c r="T47" s="77"/>
      <c r="U47" s="77"/>
      <c r="V47" s="77"/>
      <c r="W47" s="77"/>
      <c r="X47" s="77"/>
      <c r="Y47" s="77"/>
      <c r="Z47" s="77"/>
      <c r="AA47" s="78" t="n">
        <v>150000</v>
      </c>
      <c r="AB47" s="78"/>
      <c r="AC47" s="78"/>
      <c r="AD47" s="78"/>
      <c r="AE47" s="78"/>
      <c r="AF47" s="78" t="n">
        <v>0</v>
      </c>
      <c r="AG47" s="78"/>
      <c r="AH47" s="78"/>
      <c r="AI47" s="78"/>
      <c r="AJ47" s="78"/>
      <c r="AK47" s="78" t="n">
        <f aca="false">AA47+AF47</f>
        <v>150000</v>
      </c>
      <c r="AL47" s="78"/>
      <c r="AM47" s="78"/>
      <c r="AN47" s="78"/>
      <c r="AO47" s="78"/>
      <c r="AP47" s="78" t="n">
        <v>0</v>
      </c>
      <c r="AQ47" s="78"/>
      <c r="AR47" s="78"/>
      <c r="AS47" s="78"/>
      <c r="AT47" s="78"/>
      <c r="AU47" s="78" t="n">
        <v>0</v>
      </c>
      <c r="AV47" s="78"/>
      <c r="AW47" s="78"/>
      <c r="AX47" s="78"/>
      <c r="AY47" s="78"/>
      <c r="AZ47" s="78" t="n">
        <f aca="false">AP47+AU47</f>
        <v>0</v>
      </c>
      <c r="BA47" s="78"/>
      <c r="BB47" s="78"/>
      <c r="BC47" s="78"/>
      <c r="BD47" s="78" t="n">
        <f aca="false">AP47-AA47</f>
        <v>-150000</v>
      </c>
      <c r="BE47" s="78"/>
      <c r="BF47" s="78"/>
      <c r="BG47" s="78"/>
      <c r="BH47" s="78"/>
      <c r="BI47" s="78" t="n">
        <f aca="false">AU47-AF47</f>
        <v>0</v>
      </c>
      <c r="BJ47" s="78"/>
      <c r="BK47" s="78"/>
      <c r="BL47" s="78"/>
      <c r="BM47" s="78"/>
      <c r="BN47" s="78" t="n">
        <f aca="false">BD47+BI47</f>
        <v>-150000</v>
      </c>
      <c r="BO47" s="78"/>
      <c r="BP47" s="78"/>
      <c r="BQ47" s="78"/>
    </row>
    <row r="49" customFormat="false" ht="15.75" hidden="false" customHeight="true" outlineLevel="0" collapsed="false">
      <c r="A49" s="13" t="s">
        <v>58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row>
    <row r="50" customFormat="false" ht="15" hidden="false" customHeight="true" outlineLevel="0" collapsed="false">
      <c r="A50" s="21"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row>
    <row r="51" customFormat="false" ht="28.5" hidden="false" customHeight="true" outlineLevel="0" collapsed="false">
      <c r="A51" s="15" t="s">
        <v>59</v>
      </c>
      <c r="B51" s="15"/>
      <c r="C51" s="15"/>
      <c r="D51" s="15"/>
      <c r="E51" s="15"/>
      <c r="F51" s="15"/>
      <c r="G51" s="15"/>
      <c r="H51" s="15"/>
      <c r="I51" s="15"/>
      <c r="J51" s="15"/>
      <c r="K51" s="15"/>
      <c r="L51" s="15"/>
      <c r="M51" s="15"/>
      <c r="N51" s="15"/>
      <c r="O51" s="15"/>
      <c r="P51" s="15"/>
      <c r="Q51" s="15" t="s">
        <v>41</v>
      </c>
      <c r="R51" s="15"/>
      <c r="S51" s="15"/>
      <c r="T51" s="15"/>
      <c r="U51" s="15"/>
      <c r="V51" s="15"/>
      <c r="W51" s="15"/>
      <c r="X51" s="15"/>
      <c r="Y51" s="15"/>
      <c r="Z51" s="15"/>
      <c r="AA51" s="15"/>
      <c r="AB51" s="15"/>
      <c r="AC51" s="15"/>
      <c r="AD51" s="15"/>
      <c r="AE51" s="15"/>
      <c r="AF51" s="15"/>
      <c r="AG51" s="15" t="s">
        <v>42</v>
      </c>
      <c r="AH51" s="15"/>
      <c r="AI51" s="15"/>
      <c r="AJ51" s="15"/>
      <c r="AK51" s="15"/>
      <c r="AL51" s="15"/>
      <c r="AM51" s="15"/>
      <c r="AN51" s="15"/>
      <c r="AO51" s="15"/>
      <c r="AP51" s="15"/>
      <c r="AQ51" s="15"/>
      <c r="AR51" s="15"/>
      <c r="AS51" s="15"/>
      <c r="AT51" s="15"/>
      <c r="AU51" s="15"/>
      <c r="AV51" s="15"/>
      <c r="AW51" s="15" t="s">
        <v>43</v>
      </c>
      <c r="AX51" s="15"/>
      <c r="AY51" s="15"/>
      <c r="AZ51" s="15"/>
      <c r="BA51" s="15"/>
      <c r="BB51" s="15"/>
      <c r="BC51" s="15"/>
      <c r="BD51" s="15"/>
      <c r="BE51" s="15"/>
      <c r="BF51" s="15"/>
      <c r="BG51" s="15"/>
      <c r="BH51" s="15"/>
      <c r="BI51" s="15"/>
      <c r="BJ51" s="15"/>
      <c r="BK51" s="15"/>
      <c r="BL51" s="15"/>
      <c r="BM51" s="36"/>
      <c r="BN51" s="36"/>
      <c r="BO51" s="36"/>
      <c r="BP51" s="36"/>
      <c r="BQ51" s="36"/>
    </row>
    <row r="52" customFormat="false" ht="29.1" hidden="false" customHeight="true" outlineLevel="0" collapsed="false">
      <c r="A52" s="15"/>
      <c r="B52" s="15"/>
      <c r="C52" s="15"/>
      <c r="D52" s="15"/>
      <c r="E52" s="15"/>
      <c r="F52" s="15"/>
      <c r="G52" s="15"/>
      <c r="H52" s="15"/>
      <c r="I52" s="15"/>
      <c r="J52" s="15"/>
      <c r="K52" s="15"/>
      <c r="L52" s="15"/>
      <c r="M52" s="15"/>
      <c r="N52" s="15"/>
      <c r="O52" s="15"/>
      <c r="P52" s="15"/>
      <c r="Q52" s="15" t="s">
        <v>44</v>
      </c>
      <c r="R52" s="15"/>
      <c r="S52" s="15"/>
      <c r="T52" s="15"/>
      <c r="U52" s="15"/>
      <c r="V52" s="15" t="s">
        <v>45</v>
      </c>
      <c r="W52" s="15"/>
      <c r="X52" s="15"/>
      <c r="Y52" s="15"/>
      <c r="Z52" s="15"/>
      <c r="AA52" s="15" t="s">
        <v>46</v>
      </c>
      <c r="AB52" s="15"/>
      <c r="AC52" s="15"/>
      <c r="AD52" s="15"/>
      <c r="AE52" s="15"/>
      <c r="AF52" s="15"/>
      <c r="AG52" s="15" t="s">
        <v>44</v>
      </c>
      <c r="AH52" s="15"/>
      <c r="AI52" s="15"/>
      <c r="AJ52" s="15"/>
      <c r="AK52" s="15"/>
      <c r="AL52" s="15" t="s">
        <v>45</v>
      </c>
      <c r="AM52" s="15"/>
      <c r="AN52" s="15"/>
      <c r="AO52" s="15"/>
      <c r="AP52" s="15"/>
      <c r="AQ52" s="15" t="s">
        <v>46</v>
      </c>
      <c r="AR52" s="15"/>
      <c r="AS52" s="15"/>
      <c r="AT52" s="15"/>
      <c r="AU52" s="15"/>
      <c r="AV52" s="15"/>
      <c r="AW52" s="15" t="s">
        <v>44</v>
      </c>
      <c r="AX52" s="15"/>
      <c r="AY52" s="15"/>
      <c r="AZ52" s="15"/>
      <c r="BA52" s="15"/>
      <c r="BB52" s="15" t="s">
        <v>45</v>
      </c>
      <c r="BC52" s="15"/>
      <c r="BD52" s="15"/>
      <c r="BE52" s="15"/>
      <c r="BF52" s="15"/>
      <c r="BG52" s="15" t="s">
        <v>46</v>
      </c>
      <c r="BH52" s="15"/>
      <c r="BI52" s="15"/>
      <c r="BJ52" s="15"/>
      <c r="BK52" s="15"/>
      <c r="BL52" s="15"/>
      <c r="BM52" s="36"/>
      <c r="BN52" s="36"/>
      <c r="BO52" s="36"/>
      <c r="BP52" s="36"/>
      <c r="BQ52" s="36"/>
    </row>
    <row r="53" customFormat="false" ht="15.9" hidden="false" customHeight="true" outlineLevel="0" collapsed="false">
      <c r="A53" s="15" t="n">
        <v>1</v>
      </c>
      <c r="B53" s="15"/>
      <c r="C53" s="15"/>
      <c r="D53" s="15"/>
      <c r="E53" s="15"/>
      <c r="F53" s="15"/>
      <c r="G53" s="15"/>
      <c r="H53" s="15"/>
      <c r="I53" s="15"/>
      <c r="J53" s="15"/>
      <c r="K53" s="15"/>
      <c r="L53" s="15"/>
      <c r="M53" s="15"/>
      <c r="N53" s="15"/>
      <c r="O53" s="15"/>
      <c r="P53" s="15"/>
      <c r="Q53" s="15" t="n">
        <v>2</v>
      </c>
      <c r="R53" s="15"/>
      <c r="S53" s="15"/>
      <c r="T53" s="15"/>
      <c r="U53" s="15"/>
      <c r="V53" s="15" t="n">
        <v>3</v>
      </c>
      <c r="W53" s="15"/>
      <c r="X53" s="15"/>
      <c r="Y53" s="15"/>
      <c r="Z53" s="15"/>
      <c r="AA53" s="15" t="n">
        <v>4</v>
      </c>
      <c r="AB53" s="15"/>
      <c r="AC53" s="15"/>
      <c r="AD53" s="15"/>
      <c r="AE53" s="15"/>
      <c r="AF53" s="15"/>
      <c r="AG53" s="15" t="n">
        <v>5</v>
      </c>
      <c r="AH53" s="15"/>
      <c r="AI53" s="15"/>
      <c r="AJ53" s="15"/>
      <c r="AK53" s="15"/>
      <c r="AL53" s="15" t="n">
        <v>6</v>
      </c>
      <c r="AM53" s="15"/>
      <c r="AN53" s="15"/>
      <c r="AO53" s="15"/>
      <c r="AP53" s="15"/>
      <c r="AQ53" s="15" t="n">
        <v>7</v>
      </c>
      <c r="AR53" s="15"/>
      <c r="AS53" s="15"/>
      <c r="AT53" s="15"/>
      <c r="AU53" s="15"/>
      <c r="AV53" s="15"/>
      <c r="AW53" s="15" t="n">
        <v>8</v>
      </c>
      <c r="AX53" s="15"/>
      <c r="AY53" s="15"/>
      <c r="AZ53" s="15"/>
      <c r="BA53" s="15"/>
      <c r="BB53" s="37" t="n">
        <v>9</v>
      </c>
      <c r="BC53" s="37"/>
      <c r="BD53" s="37"/>
      <c r="BE53" s="37"/>
      <c r="BF53" s="37"/>
      <c r="BG53" s="37" t="n">
        <v>10</v>
      </c>
      <c r="BH53" s="37"/>
      <c r="BI53" s="37"/>
      <c r="BJ53" s="37"/>
      <c r="BK53" s="37"/>
      <c r="BL53" s="37"/>
      <c r="BM53" s="38"/>
      <c r="BN53" s="38"/>
      <c r="BO53" s="38"/>
      <c r="BP53" s="38"/>
      <c r="BQ53" s="38"/>
    </row>
    <row r="54" customFormat="false" ht="18" hidden="true" customHeight="true" outlineLevel="0" collapsed="false">
      <c r="A54" s="17" t="s">
        <v>22</v>
      </c>
      <c r="B54" s="17"/>
      <c r="C54" s="17"/>
      <c r="D54" s="17"/>
      <c r="E54" s="17"/>
      <c r="F54" s="17"/>
      <c r="G54" s="17"/>
      <c r="H54" s="17"/>
      <c r="I54" s="17"/>
      <c r="J54" s="17"/>
      <c r="K54" s="17"/>
      <c r="L54" s="17"/>
      <c r="M54" s="17"/>
      <c r="N54" s="17"/>
      <c r="O54" s="17"/>
      <c r="P54" s="17"/>
      <c r="Q54" s="24" t="s">
        <v>48</v>
      </c>
      <c r="R54" s="24"/>
      <c r="S54" s="24"/>
      <c r="T54" s="24"/>
      <c r="U54" s="24"/>
      <c r="V54" s="24" t="s">
        <v>49</v>
      </c>
      <c r="W54" s="24"/>
      <c r="X54" s="24"/>
      <c r="Y54" s="24"/>
      <c r="Z54" s="24"/>
      <c r="AA54" s="25" t="s">
        <v>50</v>
      </c>
      <c r="AB54" s="25"/>
      <c r="AC54" s="25"/>
      <c r="AD54" s="25"/>
      <c r="AE54" s="25"/>
      <c r="AF54" s="25"/>
      <c r="AG54" s="24" t="s">
        <v>51</v>
      </c>
      <c r="AH54" s="24"/>
      <c r="AI54" s="24"/>
      <c r="AJ54" s="24"/>
      <c r="AK54" s="24"/>
      <c r="AL54" s="24" t="s">
        <v>52</v>
      </c>
      <c r="AM54" s="24"/>
      <c r="AN54" s="24"/>
      <c r="AO54" s="24"/>
      <c r="AP54" s="24"/>
      <c r="AQ54" s="25" t="s">
        <v>50</v>
      </c>
      <c r="AR54" s="25"/>
      <c r="AS54" s="25"/>
      <c r="AT54" s="25"/>
      <c r="AU54" s="25"/>
      <c r="AV54" s="25"/>
      <c r="AW54" s="26" t="s">
        <v>60</v>
      </c>
      <c r="AX54" s="26"/>
      <c r="AY54" s="26"/>
      <c r="AZ54" s="26"/>
      <c r="BA54" s="26"/>
      <c r="BB54" s="26" t="s">
        <v>60</v>
      </c>
      <c r="BC54" s="26"/>
      <c r="BD54" s="26"/>
      <c r="BE54" s="26"/>
      <c r="BF54" s="26"/>
      <c r="BG54" s="27" t="s">
        <v>50</v>
      </c>
      <c r="BH54" s="27"/>
      <c r="BI54" s="27"/>
      <c r="BJ54" s="27"/>
      <c r="BK54" s="27"/>
      <c r="BL54" s="27"/>
      <c r="BM54" s="39"/>
      <c r="BN54" s="39"/>
      <c r="BO54" s="39"/>
      <c r="BP54" s="39"/>
      <c r="BQ54" s="39"/>
      <c r="CA54" s="1" t="s">
        <v>61</v>
      </c>
    </row>
    <row r="55" customFormat="false" ht="31.2" hidden="false" customHeight="true" outlineLevel="0" collapsed="false">
      <c r="A55" s="71" t="s">
        <v>492</v>
      </c>
      <c r="B55" s="71"/>
      <c r="C55" s="71"/>
      <c r="D55" s="71"/>
      <c r="E55" s="71"/>
      <c r="F55" s="71"/>
      <c r="G55" s="71"/>
      <c r="H55" s="71"/>
      <c r="I55" s="71"/>
      <c r="J55" s="71"/>
      <c r="K55" s="71"/>
      <c r="L55" s="71"/>
      <c r="M55" s="71"/>
      <c r="N55" s="71"/>
      <c r="O55" s="71"/>
      <c r="P55" s="71"/>
      <c r="Q55" s="72" t="n">
        <v>30000</v>
      </c>
      <c r="R55" s="72"/>
      <c r="S55" s="72"/>
      <c r="T55" s="72"/>
      <c r="U55" s="72"/>
      <c r="V55" s="72" t="n">
        <v>0</v>
      </c>
      <c r="W55" s="72"/>
      <c r="X55" s="72"/>
      <c r="Y55" s="72"/>
      <c r="Z55" s="72"/>
      <c r="AA55" s="72" t="n">
        <f aca="false">Q55+V55</f>
        <v>30000</v>
      </c>
      <c r="AB55" s="72"/>
      <c r="AC55" s="72"/>
      <c r="AD55" s="72"/>
      <c r="AE55" s="72"/>
      <c r="AF55" s="72"/>
      <c r="AG55" s="72" t="n">
        <v>0</v>
      </c>
      <c r="AH55" s="72"/>
      <c r="AI55" s="72"/>
      <c r="AJ55" s="72"/>
      <c r="AK55" s="72"/>
      <c r="AL55" s="72" t="n">
        <v>0</v>
      </c>
      <c r="AM55" s="72"/>
      <c r="AN55" s="72"/>
      <c r="AO55" s="72"/>
      <c r="AP55" s="72"/>
      <c r="AQ55" s="72" t="n">
        <f aca="false">AG55+AL55</f>
        <v>0</v>
      </c>
      <c r="AR55" s="72"/>
      <c r="AS55" s="72"/>
      <c r="AT55" s="72"/>
      <c r="AU55" s="72"/>
      <c r="AV55" s="72"/>
      <c r="AW55" s="72" t="n">
        <f aca="false">AG55-Q55</f>
        <v>-30000</v>
      </c>
      <c r="AX55" s="72"/>
      <c r="AY55" s="72"/>
      <c r="AZ55" s="72"/>
      <c r="BA55" s="72"/>
      <c r="BB55" s="74" t="n">
        <f aca="false">AL55-V55</f>
        <v>0</v>
      </c>
      <c r="BC55" s="74"/>
      <c r="BD55" s="74"/>
      <c r="BE55" s="74"/>
      <c r="BF55" s="74"/>
      <c r="BG55" s="74" t="n">
        <f aca="false">AW55+BB55</f>
        <v>-30000</v>
      </c>
      <c r="BH55" s="74"/>
      <c r="BI55" s="74"/>
      <c r="BJ55" s="74"/>
      <c r="BK55" s="74"/>
      <c r="BL55" s="74"/>
      <c r="BM55" s="75"/>
      <c r="BN55" s="75"/>
      <c r="BO55" s="75"/>
      <c r="BP55" s="75"/>
      <c r="BQ55" s="75"/>
      <c r="CA55" s="1" t="s">
        <v>63</v>
      </c>
    </row>
    <row r="56" customFormat="false" ht="31.2" hidden="false" customHeight="true" outlineLevel="0" collapsed="false">
      <c r="A56" s="71" t="s">
        <v>493</v>
      </c>
      <c r="B56" s="71"/>
      <c r="C56" s="71"/>
      <c r="D56" s="71"/>
      <c r="E56" s="71"/>
      <c r="F56" s="71"/>
      <c r="G56" s="71"/>
      <c r="H56" s="71"/>
      <c r="I56" s="71"/>
      <c r="J56" s="71"/>
      <c r="K56" s="71"/>
      <c r="L56" s="71"/>
      <c r="M56" s="71"/>
      <c r="N56" s="71"/>
      <c r="O56" s="71"/>
      <c r="P56" s="71"/>
      <c r="Q56" s="72" t="n">
        <v>70000</v>
      </c>
      <c r="R56" s="72"/>
      <c r="S56" s="72"/>
      <c r="T56" s="72"/>
      <c r="U56" s="72"/>
      <c r="V56" s="72" t="n">
        <v>0</v>
      </c>
      <c r="W56" s="72"/>
      <c r="X56" s="72"/>
      <c r="Y56" s="72"/>
      <c r="Z56" s="72"/>
      <c r="AA56" s="72" t="n">
        <f aca="false">Q56+V56</f>
        <v>70000</v>
      </c>
      <c r="AB56" s="72"/>
      <c r="AC56" s="72"/>
      <c r="AD56" s="72"/>
      <c r="AE56" s="72"/>
      <c r="AF56" s="72"/>
      <c r="AG56" s="72" t="n">
        <v>0</v>
      </c>
      <c r="AH56" s="72"/>
      <c r="AI56" s="72"/>
      <c r="AJ56" s="72"/>
      <c r="AK56" s="72"/>
      <c r="AL56" s="72" t="n">
        <v>0</v>
      </c>
      <c r="AM56" s="72"/>
      <c r="AN56" s="72"/>
      <c r="AO56" s="72"/>
      <c r="AP56" s="72"/>
      <c r="AQ56" s="72" t="n">
        <f aca="false">AG56+AL56</f>
        <v>0</v>
      </c>
      <c r="AR56" s="72"/>
      <c r="AS56" s="72"/>
      <c r="AT56" s="72"/>
      <c r="AU56" s="72"/>
      <c r="AV56" s="72"/>
      <c r="AW56" s="72" t="n">
        <f aca="false">AG56-Q56</f>
        <v>-70000</v>
      </c>
      <c r="AX56" s="72"/>
      <c r="AY56" s="72"/>
      <c r="AZ56" s="72"/>
      <c r="BA56" s="72"/>
      <c r="BB56" s="74" t="n">
        <f aca="false">AL56-V56</f>
        <v>0</v>
      </c>
      <c r="BC56" s="74"/>
      <c r="BD56" s="74"/>
      <c r="BE56" s="74"/>
      <c r="BF56" s="74"/>
      <c r="BG56" s="74" t="n">
        <f aca="false">AW56+BB56</f>
        <v>-70000</v>
      </c>
      <c r="BH56" s="74"/>
      <c r="BI56" s="74"/>
      <c r="BJ56" s="74"/>
      <c r="BK56" s="74"/>
      <c r="BL56" s="74"/>
      <c r="BM56" s="75"/>
      <c r="BN56" s="75"/>
      <c r="BO56" s="75"/>
      <c r="BP56" s="75"/>
      <c r="BQ56" s="75"/>
    </row>
    <row r="57" customFormat="false" ht="46.8" hidden="false" customHeight="true" outlineLevel="0" collapsed="false">
      <c r="A57" s="71" t="s">
        <v>494</v>
      </c>
      <c r="B57" s="71"/>
      <c r="C57" s="71"/>
      <c r="D57" s="71"/>
      <c r="E57" s="71"/>
      <c r="F57" s="71"/>
      <c r="G57" s="71"/>
      <c r="H57" s="71"/>
      <c r="I57" s="71"/>
      <c r="J57" s="71"/>
      <c r="K57" s="71"/>
      <c r="L57" s="71"/>
      <c r="M57" s="71"/>
      <c r="N57" s="71"/>
      <c r="O57" s="71"/>
      <c r="P57" s="71"/>
      <c r="Q57" s="72" t="n">
        <v>50000</v>
      </c>
      <c r="R57" s="72"/>
      <c r="S57" s="72"/>
      <c r="T57" s="72"/>
      <c r="U57" s="72"/>
      <c r="V57" s="72" t="n">
        <v>0</v>
      </c>
      <c r="W57" s="72"/>
      <c r="X57" s="72"/>
      <c r="Y57" s="72"/>
      <c r="Z57" s="72"/>
      <c r="AA57" s="72" t="n">
        <f aca="false">Q57+V57</f>
        <v>50000</v>
      </c>
      <c r="AB57" s="72"/>
      <c r="AC57" s="72"/>
      <c r="AD57" s="72"/>
      <c r="AE57" s="72"/>
      <c r="AF57" s="72"/>
      <c r="AG57" s="72" t="n">
        <v>0</v>
      </c>
      <c r="AH57" s="72"/>
      <c r="AI57" s="72"/>
      <c r="AJ57" s="72"/>
      <c r="AK57" s="72"/>
      <c r="AL57" s="72" t="n">
        <v>0</v>
      </c>
      <c r="AM57" s="72"/>
      <c r="AN57" s="72"/>
      <c r="AO57" s="72"/>
      <c r="AP57" s="72"/>
      <c r="AQ57" s="72" t="n">
        <f aca="false">AG57+AL57</f>
        <v>0</v>
      </c>
      <c r="AR57" s="72"/>
      <c r="AS57" s="72"/>
      <c r="AT57" s="72"/>
      <c r="AU57" s="72"/>
      <c r="AV57" s="72"/>
      <c r="AW57" s="72" t="n">
        <f aca="false">AG57-Q57</f>
        <v>-50000</v>
      </c>
      <c r="AX57" s="72"/>
      <c r="AY57" s="72"/>
      <c r="AZ57" s="72"/>
      <c r="BA57" s="72"/>
      <c r="BB57" s="74" t="n">
        <f aca="false">AL57-V57</f>
        <v>0</v>
      </c>
      <c r="BC57" s="74"/>
      <c r="BD57" s="74"/>
      <c r="BE57" s="74"/>
      <c r="BF57" s="74"/>
      <c r="BG57" s="74" t="n">
        <f aca="false">AW57+BB57</f>
        <v>-50000</v>
      </c>
      <c r="BH57" s="74"/>
      <c r="BI57" s="74"/>
      <c r="BJ57" s="74"/>
      <c r="BK57" s="74"/>
      <c r="BL57" s="74"/>
      <c r="BM57" s="75"/>
      <c r="BN57" s="75"/>
      <c r="BO57" s="75"/>
      <c r="BP57" s="75"/>
      <c r="BQ57" s="75"/>
    </row>
    <row r="58" s="44" customFormat="true" ht="13.8" hidden="false" customHeight="true" outlineLevel="0" collapsed="false">
      <c r="A58" s="76" t="s">
        <v>62</v>
      </c>
      <c r="B58" s="76"/>
      <c r="C58" s="76"/>
      <c r="D58" s="76"/>
      <c r="E58" s="76"/>
      <c r="F58" s="76"/>
      <c r="G58" s="76"/>
      <c r="H58" s="76"/>
      <c r="I58" s="76"/>
      <c r="J58" s="76"/>
      <c r="K58" s="76"/>
      <c r="L58" s="76"/>
      <c r="M58" s="76"/>
      <c r="N58" s="76"/>
      <c r="O58" s="76"/>
      <c r="P58" s="76"/>
      <c r="Q58" s="41" t="n">
        <v>150000</v>
      </c>
      <c r="R58" s="41"/>
      <c r="S58" s="41"/>
      <c r="T58" s="41"/>
      <c r="U58" s="41"/>
      <c r="V58" s="41" t="n">
        <v>0</v>
      </c>
      <c r="W58" s="41"/>
      <c r="X58" s="41"/>
      <c r="Y58" s="41"/>
      <c r="Z58" s="41"/>
      <c r="AA58" s="41" t="n">
        <f aca="false">Q58+V58</f>
        <v>150000</v>
      </c>
      <c r="AB58" s="41"/>
      <c r="AC58" s="41"/>
      <c r="AD58" s="41"/>
      <c r="AE58" s="41"/>
      <c r="AF58" s="41"/>
      <c r="AG58" s="41" t="n">
        <v>0</v>
      </c>
      <c r="AH58" s="41"/>
      <c r="AI58" s="41"/>
      <c r="AJ58" s="41"/>
      <c r="AK58" s="41"/>
      <c r="AL58" s="41" t="n">
        <v>0</v>
      </c>
      <c r="AM58" s="41"/>
      <c r="AN58" s="41"/>
      <c r="AO58" s="41"/>
      <c r="AP58" s="41"/>
      <c r="AQ58" s="41" t="n">
        <f aca="false">AG58+AL58</f>
        <v>0</v>
      </c>
      <c r="AR58" s="41"/>
      <c r="AS58" s="41"/>
      <c r="AT58" s="41"/>
      <c r="AU58" s="41"/>
      <c r="AV58" s="41"/>
      <c r="AW58" s="41" t="n">
        <f aca="false">AG58-Q58</f>
        <v>-150000</v>
      </c>
      <c r="AX58" s="41"/>
      <c r="AY58" s="41"/>
      <c r="AZ58" s="41"/>
      <c r="BA58" s="41"/>
      <c r="BB58" s="42" t="n">
        <f aca="false">AL58-V58</f>
        <v>0</v>
      </c>
      <c r="BC58" s="42"/>
      <c r="BD58" s="42"/>
      <c r="BE58" s="42"/>
      <c r="BF58" s="42"/>
      <c r="BG58" s="42" t="n">
        <f aca="false">AW58+BB58</f>
        <v>-150000</v>
      </c>
      <c r="BH58" s="42"/>
      <c r="BI58" s="42"/>
      <c r="BJ58" s="42"/>
      <c r="BK58" s="42"/>
      <c r="BL58" s="42"/>
      <c r="BM58" s="43"/>
      <c r="BN58" s="43"/>
      <c r="BO58" s="43"/>
      <c r="BP58" s="43"/>
      <c r="BQ58" s="43"/>
    </row>
    <row r="60" customFormat="false" ht="15.75" hidden="false" customHeight="true" outlineLevel="0" collapsed="false">
      <c r="A60" s="13" t="s">
        <v>64</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row>
    <row r="62" customFormat="false" ht="45" hidden="false" customHeight="true" outlineLevel="0" collapsed="false">
      <c r="A62" s="15" t="s">
        <v>65</v>
      </c>
      <c r="B62" s="15"/>
      <c r="C62" s="15" t="s">
        <v>66</v>
      </c>
      <c r="D62" s="15"/>
      <c r="E62" s="15"/>
      <c r="F62" s="15"/>
      <c r="G62" s="15"/>
      <c r="H62" s="15"/>
      <c r="I62" s="15"/>
      <c r="J62" s="15" t="s">
        <v>67</v>
      </c>
      <c r="K62" s="15"/>
      <c r="L62" s="15"/>
      <c r="M62" s="15"/>
      <c r="N62" s="15"/>
      <c r="O62" s="15" t="s">
        <v>68</v>
      </c>
      <c r="P62" s="15"/>
      <c r="Q62" s="15"/>
      <c r="R62" s="15"/>
      <c r="S62" s="15"/>
      <c r="T62" s="15"/>
      <c r="U62" s="15"/>
      <c r="V62" s="15"/>
      <c r="W62" s="15"/>
      <c r="X62" s="15"/>
      <c r="Y62" s="15" t="s">
        <v>41</v>
      </c>
      <c r="Z62" s="15"/>
      <c r="AA62" s="15"/>
      <c r="AB62" s="15"/>
      <c r="AC62" s="15"/>
      <c r="AD62" s="15"/>
      <c r="AE62" s="15"/>
      <c r="AF62" s="15"/>
      <c r="AG62" s="15"/>
      <c r="AH62" s="15"/>
      <c r="AI62" s="15"/>
      <c r="AJ62" s="15"/>
      <c r="AK62" s="15"/>
      <c r="AL62" s="15"/>
      <c r="AM62" s="15"/>
      <c r="AN62" s="15" t="s">
        <v>69</v>
      </c>
      <c r="AO62" s="15"/>
      <c r="AP62" s="15"/>
      <c r="AQ62" s="15"/>
      <c r="AR62" s="15"/>
      <c r="AS62" s="15"/>
      <c r="AT62" s="15"/>
      <c r="AU62" s="15"/>
      <c r="AV62" s="15"/>
      <c r="AW62" s="15"/>
      <c r="AX62" s="15"/>
      <c r="AY62" s="15"/>
      <c r="AZ62" s="15"/>
      <c r="BA62" s="15"/>
      <c r="BB62" s="15"/>
      <c r="BC62" s="45" t="s">
        <v>43</v>
      </c>
      <c r="BD62" s="45"/>
      <c r="BE62" s="45"/>
      <c r="BF62" s="45"/>
      <c r="BG62" s="45"/>
      <c r="BH62" s="45"/>
      <c r="BI62" s="45"/>
      <c r="BJ62" s="45"/>
      <c r="BK62" s="45"/>
      <c r="BL62" s="45"/>
      <c r="BM62" s="45"/>
      <c r="BN62" s="45"/>
      <c r="BO62" s="45"/>
      <c r="BP62" s="45"/>
      <c r="BQ62" s="45"/>
      <c r="BR62" s="46"/>
      <c r="BS62" s="46"/>
      <c r="BT62" s="46"/>
      <c r="BU62" s="46"/>
      <c r="BV62" s="46"/>
      <c r="BW62" s="46"/>
      <c r="BX62" s="46"/>
      <c r="BY62" s="46"/>
      <c r="BZ62" s="47"/>
    </row>
    <row r="63" customFormat="false" ht="32.25" hidden="false" customHeight="true" outlineLevel="0" collapsed="false">
      <c r="A63" s="15"/>
      <c r="B63" s="15"/>
      <c r="C63" s="15"/>
      <c r="D63" s="15"/>
      <c r="E63" s="15"/>
      <c r="F63" s="15"/>
      <c r="G63" s="15"/>
      <c r="H63" s="15"/>
      <c r="I63" s="15"/>
      <c r="J63" s="15"/>
      <c r="K63" s="15"/>
      <c r="L63" s="15"/>
      <c r="M63" s="15"/>
      <c r="N63" s="15"/>
      <c r="O63" s="15"/>
      <c r="P63" s="15"/>
      <c r="Q63" s="15"/>
      <c r="R63" s="15"/>
      <c r="S63" s="15"/>
      <c r="T63" s="15"/>
      <c r="U63" s="15"/>
      <c r="V63" s="15"/>
      <c r="W63" s="15"/>
      <c r="X63" s="15"/>
      <c r="Y63" s="15" t="s">
        <v>44</v>
      </c>
      <c r="Z63" s="15"/>
      <c r="AA63" s="15"/>
      <c r="AB63" s="15"/>
      <c r="AC63" s="15"/>
      <c r="AD63" s="15" t="s">
        <v>45</v>
      </c>
      <c r="AE63" s="15"/>
      <c r="AF63" s="15"/>
      <c r="AG63" s="15"/>
      <c r="AH63" s="15"/>
      <c r="AI63" s="15" t="s">
        <v>46</v>
      </c>
      <c r="AJ63" s="15"/>
      <c r="AK63" s="15"/>
      <c r="AL63" s="15"/>
      <c r="AM63" s="15"/>
      <c r="AN63" s="15" t="s">
        <v>44</v>
      </c>
      <c r="AO63" s="15"/>
      <c r="AP63" s="15"/>
      <c r="AQ63" s="15"/>
      <c r="AR63" s="15"/>
      <c r="AS63" s="15" t="s">
        <v>45</v>
      </c>
      <c r="AT63" s="15"/>
      <c r="AU63" s="15"/>
      <c r="AV63" s="15"/>
      <c r="AW63" s="15"/>
      <c r="AX63" s="15" t="s">
        <v>46</v>
      </c>
      <c r="AY63" s="15"/>
      <c r="AZ63" s="15"/>
      <c r="BA63" s="15"/>
      <c r="BB63" s="15"/>
      <c r="BC63" s="15" t="s">
        <v>44</v>
      </c>
      <c r="BD63" s="15"/>
      <c r="BE63" s="15"/>
      <c r="BF63" s="15"/>
      <c r="BG63" s="15"/>
      <c r="BH63" s="15" t="s">
        <v>45</v>
      </c>
      <c r="BI63" s="15"/>
      <c r="BJ63" s="15"/>
      <c r="BK63" s="15"/>
      <c r="BL63" s="15"/>
      <c r="BM63" s="15" t="s">
        <v>46</v>
      </c>
      <c r="BN63" s="15"/>
      <c r="BO63" s="15"/>
      <c r="BP63" s="15"/>
      <c r="BQ63" s="15"/>
      <c r="BR63" s="36"/>
      <c r="BS63" s="36"/>
      <c r="BT63" s="36"/>
      <c r="BU63" s="36"/>
      <c r="BV63" s="36"/>
      <c r="BW63" s="36"/>
      <c r="BX63" s="36"/>
      <c r="BY63" s="36"/>
      <c r="BZ63" s="47"/>
    </row>
    <row r="64" customFormat="false" ht="15.9" hidden="false" customHeight="true" outlineLevel="0" collapsed="false">
      <c r="A64" s="15" t="n">
        <v>1</v>
      </c>
      <c r="B64" s="15"/>
      <c r="C64" s="15" t="n">
        <v>2</v>
      </c>
      <c r="D64" s="15"/>
      <c r="E64" s="15"/>
      <c r="F64" s="15"/>
      <c r="G64" s="15"/>
      <c r="H64" s="15"/>
      <c r="I64" s="15"/>
      <c r="J64" s="15" t="n">
        <v>3</v>
      </c>
      <c r="K64" s="15"/>
      <c r="L64" s="15"/>
      <c r="M64" s="15"/>
      <c r="N64" s="15"/>
      <c r="O64" s="15" t="n">
        <v>4</v>
      </c>
      <c r="P64" s="15"/>
      <c r="Q64" s="15"/>
      <c r="R64" s="15"/>
      <c r="S64" s="15"/>
      <c r="T64" s="15"/>
      <c r="U64" s="15"/>
      <c r="V64" s="15"/>
      <c r="W64" s="15"/>
      <c r="X64" s="15"/>
      <c r="Y64" s="15" t="n">
        <v>5</v>
      </c>
      <c r="Z64" s="15"/>
      <c r="AA64" s="15"/>
      <c r="AB64" s="15"/>
      <c r="AC64" s="15"/>
      <c r="AD64" s="15" t="n">
        <v>6</v>
      </c>
      <c r="AE64" s="15"/>
      <c r="AF64" s="15"/>
      <c r="AG64" s="15"/>
      <c r="AH64" s="15"/>
      <c r="AI64" s="15" t="n">
        <v>7</v>
      </c>
      <c r="AJ64" s="15"/>
      <c r="AK64" s="15"/>
      <c r="AL64" s="15"/>
      <c r="AM64" s="15"/>
      <c r="AN64" s="15" t="n">
        <v>8</v>
      </c>
      <c r="AO64" s="15"/>
      <c r="AP64" s="15"/>
      <c r="AQ64" s="15"/>
      <c r="AR64" s="15"/>
      <c r="AS64" s="15" t="n">
        <v>9</v>
      </c>
      <c r="AT64" s="15"/>
      <c r="AU64" s="15"/>
      <c r="AV64" s="15"/>
      <c r="AW64" s="15"/>
      <c r="AX64" s="15" t="n">
        <v>10</v>
      </c>
      <c r="AY64" s="15"/>
      <c r="AZ64" s="15"/>
      <c r="BA64" s="15"/>
      <c r="BB64" s="15"/>
      <c r="BC64" s="15" t="n">
        <v>11</v>
      </c>
      <c r="BD64" s="15"/>
      <c r="BE64" s="15"/>
      <c r="BF64" s="15"/>
      <c r="BG64" s="15"/>
      <c r="BH64" s="15" t="n">
        <v>12</v>
      </c>
      <c r="BI64" s="15"/>
      <c r="BJ64" s="15"/>
      <c r="BK64" s="15"/>
      <c r="BL64" s="15"/>
      <c r="BM64" s="15" t="n">
        <v>13</v>
      </c>
      <c r="BN64" s="15"/>
      <c r="BO64" s="15"/>
      <c r="BP64" s="15"/>
      <c r="BQ64" s="15"/>
      <c r="BR64" s="36"/>
      <c r="BS64" s="36"/>
      <c r="BT64" s="36"/>
      <c r="BU64" s="36"/>
      <c r="BV64" s="36"/>
      <c r="BW64" s="36"/>
      <c r="BX64" s="36"/>
      <c r="BY64" s="36"/>
      <c r="BZ64" s="47"/>
    </row>
    <row r="65" customFormat="false" ht="12.75" hidden="true" customHeight="true" outlineLevel="0" collapsed="false">
      <c r="A65" s="16" t="s">
        <v>21</v>
      </c>
      <c r="B65" s="16"/>
      <c r="C65" s="17" t="s">
        <v>22</v>
      </c>
      <c r="D65" s="17"/>
      <c r="E65" s="17"/>
      <c r="F65" s="17"/>
      <c r="G65" s="17"/>
      <c r="H65" s="17"/>
      <c r="I65" s="17"/>
      <c r="J65" s="16" t="s">
        <v>70</v>
      </c>
      <c r="K65" s="16"/>
      <c r="L65" s="16"/>
      <c r="M65" s="16"/>
      <c r="N65" s="16"/>
      <c r="O65" s="48" t="s">
        <v>71</v>
      </c>
      <c r="P65" s="48"/>
      <c r="Q65" s="48"/>
      <c r="R65" s="48"/>
      <c r="S65" s="48"/>
      <c r="T65" s="48"/>
      <c r="U65" s="48"/>
      <c r="V65" s="48"/>
      <c r="W65" s="48"/>
      <c r="X65" s="48"/>
      <c r="Y65" s="24" t="s">
        <v>48</v>
      </c>
      <c r="Z65" s="24"/>
      <c r="AA65" s="24"/>
      <c r="AB65" s="24"/>
      <c r="AC65" s="24"/>
      <c r="AD65" s="24" t="s">
        <v>72</v>
      </c>
      <c r="AE65" s="24"/>
      <c r="AF65" s="24"/>
      <c r="AG65" s="24"/>
      <c r="AH65" s="24"/>
      <c r="AI65" s="24" t="s">
        <v>50</v>
      </c>
      <c r="AJ65" s="24"/>
      <c r="AK65" s="24"/>
      <c r="AL65" s="24"/>
      <c r="AM65" s="24"/>
      <c r="AN65" s="24" t="s">
        <v>73</v>
      </c>
      <c r="AO65" s="24"/>
      <c r="AP65" s="24"/>
      <c r="AQ65" s="24"/>
      <c r="AR65" s="24"/>
      <c r="AS65" s="24" t="s">
        <v>51</v>
      </c>
      <c r="AT65" s="24"/>
      <c r="AU65" s="24"/>
      <c r="AV65" s="24"/>
      <c r="AW65" s="24"/>
      <c r="AX65" s="24" t="s">
        <v>50</v>
      </c>
      <c r="AY65" s="24"/>
      <c r="AZ65" s="24"/>
      <c r="BA65" s="24"/>
      <c r="BB65" s="24"/>
      <c r="BC65" s="24" t="s">
        <v>74</v>
      </c>
      <c r="BD65" s="24"/>
      <c r="BE65" s="24"/>
      <c r="BF65" s="24"/>
      <c r="BG65" s="24"/>
      <c r="BH65" s="24" t="s">
        <v>74</v>
      </c>
      <c r="BI65" s="24"/>
      <c r="BJ65" s="24"/>
      <c r="BK65" s="24"/>
      <c r="BL65" s="24"/>
      <c r="BM65" s="49" t="s">
        <v>50</v>
      </c>
      <c r="BN65" s="49"/>
      <c r="BO65" s="49"/>
      <c r="BP65" s="49"/>
      <c r="BQ65" s="49"/>
      <c r="BR65" s="50"/>
      <c r="BS65" s="50"/>
      <c r="BT65" s="47"/>
      <c r="BU65" s="47"/>
      <c r="BV65" s="47"/>
      <c r="BW65" s="47"/>
      <c r="BX65" s="47"/>
      <c r="BY65" s="47"/>
      <c r="BZ65" s="47"/>
      <c r="CA65" s="1" t="s">
        <v>75</v>
      </c>
    </row>
    <row r="66" s="44" customFormat="true" ht="15.6" hidden="false" customHeight="true" outlineLevel="0" collapsed="false">
      <c r="A66" s="51" t="n">
        <v>0</v>
      </c>
      <c r="B66" s="51"/>
      <c r="C66" s="52" t="s">
        <v>76</v>
      </c>
      <c r="D66" s="52"/>
      <c r="E66" s="52"/>
      <c r="F66" s="52"/>
      <c r="G66" s="52"/>
      <c r="H66" s="52"/>
      <c r="I66" s="52"/>
      <c r="J66" s="52"/>
      <c r="K66" s="52"/>
      <c r="L66" s="52"/>
      <c r="M66" s="52"/>
      <c r="N66" s="52"/>
      <c r="O66" s="52"/>
      <c r="P66" s="52"/>
      <c r="Q66" s="52"/>
      <c r="R66" s="52"/>
      <c r="S66" s="52"/>
      <c r="T66" s="52"/>
      <c r="U66" s="52"/>
      <c r="V66" s="52"/>
      <c r="W66" s="52"/>
      <c r="X66" s="5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c r="CA66" s="44" t="s">
        <v>77</v>
      </c>
    </row>
    <row r="67" customFormat="false" ht="66" hidden="false" customHeight="true" outlineLevel="0" collapsed="false">
      <c r="A67" s="15" t="n">
        <v>0</v>
      </c>
      <c r="B67" s="15"/>
      <c r="C67" s="57" t="s">
        <v>495</v>
      </c>
      <c r="D67" s="57"/>
      <c r="E67" s="57"/>
      <c r="F67" s="57"/>
      <c r="G67" s="57"/>
      <c r="H67" s="57"/>
      <c r="I67" s="57"/>
      <c r="J67" s="58" t="s">
        <v>85</v>
      </c>
      <c r="K67" s="58"/>
      <c r="L67" s="58"/>
      <c r="M67" s="58"/>
      <c r="N67" s="58"/>
      <c r="O67" s="58" t="s">
        <v>233</v>
      </c>
      <c r="P67" s="58"/>
      <c r="Q67" s="58"/>
      <c r="R67" s="58"/>
      <c r="S67" s="58"/>
      <c r="T67" s="58"/>
      <c r="U67" s="58"/>
      <c r="V67" s="58"/>
      <c r="W67" s="58"/>
      <c r="X67" s="58"/>
      <c r="Y67" s="59" t="n">
        <v>70000</v>
      </c>
      <c r="Z67" s="59"/>
      <c r="AA67" s="59"/>
      <c r="AB67" s="59"/>
      <c r="AC67" s="59"/>
      <c r="AD67" s="59" t="n">
        <v>0</v>
      </c>
      <c r="AE67" s="59"/>
      <c r="AF67" s="59"/>
      <c r="AG67" s="59"/>
      <c r="AH67" s="59"/>
      <c r="AI67" s="59" t="n">
        <f aca="false">Y67+AD67</f>
        <v>70000</v>
      </c>
      <c r="AJ67" s="59"/>
      <c r="AK67" s="59"/>
      <c r="AL67" s="59"/>
      <c r="AM67" s="59"/>
      <c r="AN67" s="59" t="n">
        <v>0</v>
      </c>
      <c r="AO67" s="59"/>
      <c r="AP67" s="59"/>
      <c r="AQ67" s="59"/>
      <c r="AR67" s="59"/>
      <c r="AS67" s="59" t="n">
        <v>0</v>
      </c>
      <c r="AT67" s="59"/>
      <c r="AU67" s="59"/>
      <c r="AV67" s="59"/>
      <c r="AW67" s="59"/>
      <c r="AX67" s="60" t="n">
        <f aca="false">AN67+AS67</f>
        <v>0</v>
      </c>
      <c r="AY67" s="60"/>
      <c r="AZ67" s="60"/>
      <c r="BA67" s="60"/>
      <c r="BB67" s="60"/>
      <c r="BC67" s="60" t="n">
        <f aca="false">AN67-Y67</f>
        <v>-70000</v>
      </c>
      <c r="BD67" s="60"/>
      <c r="BE67" s="60"/>
      <c r="BF67" s="60"/>
      <c r="BG67" s="60"/>
      <c r="BH67" s="60" t="n">
        <f aca="false">AS67-AD67</f>
        <v>0</v>
      </c>
      <c r="BI67" s="60"/>
      <c r="BJ67" s="60"/>
      <c r="BK67" s="60"/>
      <c r="BL67" s="60"/>
      <c r="BM67" s="60" t="n">
        <f aca="false">BC67+BH67</f>
        <v>-70000</v>
      </c>
      <c r="BN67" s="60"/>
      <c r="BO67" s="60"/>
      <c r="BP67" s="60"/>
      <c r="BQ67" s="60"/>
      <c r="BR67" s="61"/>
      <c r="BS67" s="61"/>
      <c r="BT67" s="61"/>
      <c r="BU67" s="61"/>
      <c r="BV67" s="61"/>
      <c r="BW67" s="61"/>
      <c r="BX67" s="61"/>
      <c r="BY67" s="61"/>
      <c r="BZ67" s="47"/>
    </row>
    <row r="68" customFormat="false" ht="79.2" hidden="false" customHeight="true" outlineLevel="0" collapsed="false">
      <c r="A68" s="15" t="n">
        <v>0</v>
      </c>
      <c r="B68" s="15"/>
      <c r="C68" s="57" t="s">
        <v>496</v>
      </c>
      <c r="D68" s="57"/>
      <c r="E68" s="57"/>
      <c r="F68" s="57"/>
      <c r="G68" s="57"/>
      <c r="H68" s="57"/>
      <c r="I68" s="57"/>
      <c r="J68" s="58" t="s">
        <v>85</v>
      </c>
      <c r="K68" s="58"/>
      <c r="L68" s="58"/>
      <c r="M68" s="58"/>
      <c r="N68" s="58"/>
      <c r="O68" s="58" t="s">
        <v>233</v>
      </c>
      <c r="P68" s="58"/>
      <c r="Q68" s="58"/>
      <c r="R68" s="58"/>
      <c r="S68" s="58"/>
      <c r="T68" s="58"/>
      <c r="U68" s="58"/>
      <c r="V68" s="58"/>
      <c r="W68" s="58"/>
      <c r="X68" s="58"/>
      <c r="Y68" s="59" t="n">
        <v>50000</v>
      </c>
      <c r="Z68" s="59"/>
      <c r="AA68" s="59"/>
      <c r="AB68" s="59"/>
      <c r="AC68" s="59"/>
      <c r="AD68" s="59" t="n">
        <v>0</v>
      </c>
      <c r="AE68" s="59"/>
      <c r="AF68" s="59"/>
      <c r="AG68" s="59"/>
      <c r="AH68" s="59"/>
      <c r="AI68" s="59" t="n">
        <f aca="false">Y68+AD68</f>
        <v>50000</v>
      </c>
      <c r="AJ68" s="59"/>
      <c r="AK68" s="59"/>
      <c r="AL68" s="59"/>
      <c r="AM68" s="59"/>
      <c r="AN68" s="59" t="n">
        <v>0</v>
      </c>
      <c r="AO68" s="59"/>
      <c r="AP68" s="59"/>
      <c r="AQ68" s="59"/>
      <c r="AR68" s="59"/>
      <c r="AS68" s="59" t="n">
        <v>0</v>
      </c>
      <c r="AT68" s="59"/>
      <c r="AU68" s="59"/>
      <c r="AV68" s="59"/>
      <c r="AW68" s="59"/>
      <c r="AX68" s="60" t="n">
        <f aca="false">AN68+AS68</f>
        <v>0</v>
      </c>
      <c r="AY68" s="60"/>
      <c r="AZ68" s="60"/>
      <c r="BA68" s="60"/>
      <c r="BB68" s="60"/>
      <c r="BC68" s="60" t="n">
        <f aca="false">AN68-Y68</f>
        <v>-50000</v>
      </c>
      <c r="BD68" s="60"/>
      <c r="BE68" s="60"/>
      <c r="BF68" s="60"/>
      <c r="BG68" s="60"/>
      <c r="BH68" s="60" t="n">
        <f aca="false">AS68-AD68</f>
        <v>0</v>
      </c>
      <c r="BI68" s="60"/>
      <c r="BJ68" s="60"/>
      <c r="BK68" s="60"/>
      <c r="BL68" s="60"/>
      <c r="BM68" s="60" t="n">
        <f aca="false">BC68+BH68</f>
        <v>-50000</v>
      </c>
      <c r="BN68" s="60"/>
      <c r="BO68" s="60"/>
      <c r="BP68" s="60"/>
      <c r="BQ68" s="60"/>
      <c r="BR68" s="61"/>
      <c r="BS68" s="61"/>
      <c r="BT68" s="61"/>
      <c r="BU68" s="61"/>
      <c r="BV68" s="61"/>
      <c r="BW68" s="61"/>
      <c r="BX68" s="61"/>
      <c r="BY68" s="61"/>
      <c r="BZ68" s="47"/>
    </row>
    <row r="69" customFormat="false" ht="105.6" hidden="false" customHeight="true" outlineLevel="0" collapsed="false">
      <c r="A69" s="15" t="n">
        <v>0</v>
      </c>
      <c r="B69" s="15"/>
      <c r="C69" s="57" t="s">
        <v>497</v>
      </c>
      <c r="D69" s="57"/>
      <c r="E69" s="57"/>
      <c r="F69" s="57"/>
      <c r="G69" s="57"/>
      <c r="H69" s="57"/>
      <c r="I69" s="57"/>
      <c r="J69" s="58" t="s">
        <v>85</v>
      </c>
      <c r="K69" s="58"/>
      <c r="L69" s="58"/>
      <c r="M69" s="58"/>
      <c r="N69" s="58"/>
      <c r="O69" s="58" t="s">
        <v>233</v>
      </c>
      <c r="P69" s="58"/>
      <c r="Q69" s="58"/>
      <c r="R69" s="58"/>
      <c r="S69" s="58"/>
      <c r="T69" s="58"/>
      <c r="U69" s="58"/>
      <c r="V69" s="58"/>
      <c r="W69" s="58"/>
      <c r="X69" s="58"/>
      <c r="Y69" s="59" t="n">
        <v>30000</v>
      </c>
      <c r="Z69" s="59"/>
      <c r="AA69" s="59"/>
      <c r="AB69" s="59"/>
      <c r="AC69" s="59"/>
      <c r="AD69" s="59" t="n">
        <v>0</v>
      </c>
      <c r="AE69" s="59"/>
      <c r="AF69" s="59"/>
      <c r="AG69" s="59"/>
      <c r="AH69" s="59"/>
      <c r="AI69" s="59" t="n">
        <f aca="false">Y69+AD69</f>
        <v>30000</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-30000</v>
      </c>
      <c r="BD69" s="60"/>
      <c r="BE69" s="60"/>
      <c r="BF69" s="60"/>
      <c r="BG69" s="60"/>
      <c r="BH69" s="60" t="n">
        <f aca="false">AS69-AD69</f>
        <v>0</v>
      </c>
      <c r="BI69" s="60"/>
      <c r="BJ69" s="60"/>
      <c r="BK69" s="60"/>
      <c r="BL69" s="60"/>
      <c r="BM69" s="60" t="n">
        <f aca="false">BC69+BH69</f>
        <v>-30000</v>
      </c>
      <c r="BN69" s="60"/>
      <c r="BO69" s="60"/>
      <c r="BP69" s="60"/>
      <c r="BQ69" s="60"/>
      <c r="BR69" s="61"/>
      <c r="BS69" s="61"/>
      <c r="BT69" s="61"/>
      <c r="BU69" s="61"/>
      <c r="BV69" s="61"/>
      <c r="BW69" s="61"/>
      <c r="BX69" s="61"/>
      <c r="BY69" s="61"/>
      <c r="BZ69" s="47"/>
    </row>
    <row r="70" s="44" customFormat="true" ht="15.6" hidden="false" customHeight="true" outlineLevel="0" collapsed="false">
      <c r="A70" s="51" t="n">
        <v>0</v>
      </c>
      <c r="B70" s="51"/>
      <c r="C70" s="62" t="s">
        <v>89</v>
      </c>
      <c r="D70" s="62"/>
      <c r="E70" s="62"/>
      <c r="F70" s="62"/>
      <c r="G70" s="62"/>
      <c r="H70" s="62"/>
      <c r="I70" s="62"/>
      <c r="J70" s="52"/>
      <c r="K70" s="52"/>
      <c r="L70" s="52"/>
      <c r="M70" s="52"/>
      <c r="N70" s="52"/>
      <c r="O70" s="52"/>
      <c r="P70" s="52"/>
      <c r="Q70" s="52"/>
      <c r="R70" s="52"/>
      <c r="S70" s="52"/>
      <c r="T70" s="52"/>
      <c r="U70" s="52"/>
      <c r="V70" s="52"/>
      <c r="W70" s="52"/>
      <c r="X70" s="52"/>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4"/>
      <c r="AY70" s="54"/>
      <c r="AZ70" s="54"/>
      <c r="BA70" s="54"/>
      <c r="BB70" s="54"/>
      <c r="BC70" s="54"/>
      <c r="BD70" s="54"/>
      <c r="BE70" s="54"/>
      <c r="BF70" s="54"/>
      <c r="BG70" s="54"/>
      <c r="BH70" s="54"/>
      <c r="BI70" s="54"/>
      <c r="BJ70" s="54"/>
      <c r="BK70" s="54"/>
      <c r="BL70" s="54"/>
      <c r="BM70" s="54"/>
      <c r="BN70" s="54"/>
      <c r="BO70" s="54"/>
      <c r="BP70" s="54"/>
      <c r="BQ70" s="54"/>
      <c r="BR70" s="55"/>
      <c r="BS70" s="55"/>
      <c r="BT70" s="55"/>
      <c r="BU70" s="55"/>
      <c r="BV70" s="55"/>
      <c r="BW70" s="55"/>
      <c r="BX70" s="55"/>
      <c r="BY70" s="55"/>
      <c r="BZ70" s="56"/>
    </row>
    <row r="71" customFormat="false" ht="66" hidden="false" customHeight="true" outlineLevel="0" collapsed="false">
      <c r="A71" s="15" t="n">
        <v>0</v>
      </c>
      <c r="B71" s="15"/>
      <c r="C71" s="57" t="s">
        <v>498</v>
      </c>
      <c r="D71" s="57"/>
      <c r="E71" s="57"/>
      <c r="F71" s="57"/>
      <c r="G71" s="57"/>
      <c r="H71" s="57"/>
      <c r="I71" s="57"/>
      <c r="J71" s="58" t="s">
        <v>171</v>
      </c>
      <c r="K71" s="58"/>
      <c r="L71" s="58"/>
      <c r="M71" s="58"/>
      <c r="N71" s="58"/>
      <c r="O71" s="57" t="s">
        <v>204</v>
      </c>
      <c r="P71" s="57"/>
      <c r="Q71" s="57"/>
      <c r="R71" s="57"/>
      <c r="S71" s="57"/>
      <c r="T71" s="57"/>
      <c r="U71" s="57"/>
      <c r="V71" s="57"/>
      <c r="W71" s="57"/>
      <c r="X71" s="57"/>
      <c r="Y71" s="59" t="n">
        <v>15</v>
      </c>
      <c r="Z71" s="59"/>
      <c r="AA71" s="59"/>
      <c r="AB71" s="59"/>
      <c r="AC71" s="59"/>
      <c r="AD71" s="59" t="n">
        <v>0</v>
      </c>
      <c r="AE71" s="59"/>
      <c r="AF71" s="59"/>
      <c r="AG71" s="59"/>
      <c r="AH71" s="59"/>
      <c r="AI71" s="59" t="n">
        <f aca="false">Y71+AD71</f>
        <v>15</v>
      </c>
      <c r="AJ71" s="59"/>
      <c r="AK71" s="59"/>
      <c r="AL71" s="59"/>
      <c r="AM71" s="59"/>
      <c r="AN71" s="59" t="n">
        <v>0</v>
      </c>
      <c r="AO71" s="59"/>
      <c r="AP71" s="59"/>
      <c r="AQ71" s="59"/>
      <c r="AR71" s="59"/>
      <c r="AS71" s="59" t="n">
        <v>0</v>
      </c>
      <c r="AT71" s="59"/>
      <c r="AU71" s="59"/>
      <c r="AV71" s="59"/>
      <c r="AW71" s="59"/>
      <c r="AX71" s="60" t="n">
        <f aca="false">AN71+AS71</f>
        <v>0</v>
      </c>
      <c r="AY71" s="60"/>
      <c r="AZ71" s="60"/>
      <c r="BA71" s="60"/>
      <c r="BB71" s="60"/>
      <c r="BC71" s="60" t="n">
        <f aca="false">AN71-Y71</f>
        <v>-15</v>
      </c>
      <c r="BD71" s="60"/>
      <c r="BE71" s="60"/>
      <c r="BF71" s="60"/>
      <c r="BG71" s="60"/>
      <c r="BH71" s="60" t="n">
        <f aca="false">AS71-AD71</f>
        <v>0</v>
      </c>
      <c r="BI71" s="60"/>
      <c r="BJ71" s="60"/>
      <c r="BK71" s="60"/>
      <c r="BL71" s="60"/>
      <c r="BM71" s="60" t="n">
        <f aca="false">BC71+BH71</f>
        <v>-15</v>
      </c>
      <c r="BN71" s="60"/>
      <c r="BO71" s="60"/>
      <c r="BP71" s="60"/>
      <c r="BQ71" s="60"/>
      <c r="BR71" s="61"/>
      <c r="BS71" s="61"/>
      <c r="BT71" s="61"/>
      <c r="BU71" s="61"/>
      <c r="BV71" s="61"/>
      <c r="BW71" s="61"/>
      <c r="BX71" s="61"/>
      <c r="BY71" s="61"/>
      <c r="BZ71" s="47"/>
    </row>
    <row r="72" customFormat="false" ht="26.4" hidden="false" customHeight="true" outlineLevel="0" collapsed="false">
      <c r="A72" s="15" t="n">
        <v>0</v>
      </c>
      <c r="B72" s="15"/>
      <c r="C72" s="57" t="s">
        <v>499</v>
      </c>
      <c r="D72" s="57"/>
      <c r="E72" s="57"/>
      <c r="F72" s="57"/>
      <c r="G72" s="57"/>
      <c r="H72" s="57"/>
      <c r="I72" s="57"/>
      <c r="J72" s="58" t="s">
        <v>171</v>
      </c>
      <c r="K72" s="58"/>
      <c r="L72" s="58"/>
      <c r="M72" s="58"/>
      <c r="N72" s="58"/>
      <c r="O72" s="57" t="s">
        <v>204</v>
      </c>
      <c r="P72" s="57"/>
      <c r="Q72" s="57"/>
      <c r="R72" s="57"/>
      <c r="S72" s="57"/>
      <c r="T72" s="57"/>
      <c r="U72" s="57"/>
      <c r="V72" s="57"/>
      <c r="W72" s="57"/>
      <c r="X72" s="57"/>
      <c r="Y72" s="59" t="n">
        <v>11249</v>
      </c>
      <c r="Z72" s="59"/>
      <c r="AA72" s="59"/>
      <c r="AB72" s="59"/>
      <c r="AC72" s="59"/>
      <c r="AD72" s="59" t="n">
        <v>0</v>
      </c>
      <c r="AE72" s="59"/>
      <c r="AF72" s="59"/>
      <c r="AG72" s="59"/>
      <c r="AH72" s="59"/>
      <c r="AI72" s="59" t="n">
        <f aca="false">Y72+AD72</f>
        <v>11249</v>
      </c>
      <c r="AJ72" s="59"/>
      <c r="AK72" s="59"/>
      <c r="AL72" s="59"/>
      <c r="AM72" s="59"/>
      <c r="AN72" s="59" t="n">
        <v>0</v>
      </c>
      <c r="AO72" s="59"/>
      <c r="AP72" s="59"/>
      <c r="AQ72" s="59"/>
      <c r="AR72" s="59"/>
      <c r="AS72" s="59" t="n">
        <v>0</v>
      </c>
      <c r="AT72" s="59"/>
      <c r="AU72" s="59"/>
      <c r="AV72" s="59"/>
      <c r="AW72" s="59"/>
      <c r="AX72" s="60" t="n">
        <f aca="false">AN72+AS72</f>
        <v>0</v>
      </c>
      <c r="AY72" s="60"/>
      <c r="AZ72" s="60"/>
      <c r="BA72" s="60"/>
      <c r="BB72" s="60"/>
      <c r="BC72" s="60" t="n">
        <f aca="false">AN72-Y72</f>
        <v>-11249</v>
      </c>
      <c r="BD72" s="60"/>
      <c r="BE72" s="60"/>
      <c r="BF72" s="60"/>
      <c r="BG72" s="60"/>
      <c r="BH72" s="60" t="n">
        <f aca="false">AS72-AD72</f>
        <v>0</v>
      </c>
      <c r="BI72" s="60"/>
      <c r="BJ72" s="60"/>
      <c r="BK72" s="60"/>
      <c r="BL72" s="60"/>
      <c r="BM72" s="60" t="n">
        <f aca="false">BC72+BH72</f>
        <v>-11249</v>
      </c>
      <c r="BN72" s="60"/>
      <c r="BO72" s="60"/>
      <c r="BP72" s="60"/>
      <c r="BQ72" s="60"/>
      <c r="BR72" s="61"/>
      <c r="BS72" s="61"/>
      <c r="BT72" s="61"/>
      <c r="BU72" s="61"/>
      <c r="BV72" s="61"/>
      <c r="BW72" s="61"/>
      <c r="BX72" s="61"/>
      <c r="BY72" s="61"/>
      <c r="BZ72" s="47"/>
    </row>
    <row r="73" customFormat="false" ht="39.6" hidden="false" customHeight="true" outlineLevel="0" collapsed="false">
      <c r="A73" s="15" t="n">
        <v>0</v>
      </c>
      <c r="B73" s="15"/>
      <c r="C73" s="57" t="s">
        <v>500</v>
      </c>
      <c r="D73" s="57"/>
      <c r="E73" s="57"/>
      <c r="F73" s="57"/>
      <c r="G73" s="57"/>
      <c r="H73" s="57"/>
      <c r="I73" s="57"/>
      <c r="J73" s="58" t="s">
        <v>171</v>
      </c>
      <c r="K73" s="58"/>
      <c r="L73" s="58"/>
      <c r="M73" s="58"/>
      <c r="N73" s="58"/>
      <c r="O73" s="57" t="s">
        <v>204</v>
      </c>
      <c r="P73" s="57"/>
      <c r="Q73" s="57"/>
      <c r="R73" s="57"/>
      <c r="S73" s="57"/>
      <c r="T73" s="57"/>
      <c r="U73" s="57"/>
      <c r="V73" s="57"/>
      <c r="W73" s="57"/>
      <c r="X73" s="57"/>
      <c r="Y73" s="59" t="n">
        <v>53</v>
      </c>
      <c r="Z73" s="59"/>
      <c r="AA73" s="59"/>
      <c r="AB73" s="59"/>
      <c r="AC73" s="59"/>
      <c r="AD73" s="59" t="n">
        <v>0</v>
      </c>
      <c r="AE73" s="59"/>
      <c r="AF73" s="59"/>
      <c r="AG73" s="59"/>
      <c r="AH73" s="59"/>
      <c r="AI73" s="59" t="n">
        <f aca="false">Y73+AD73</f>
        <v>53</v>
      </c>
      <c r="AJ73" s="59"/>
      <c r="AK73" s="59"/>
      <c r="AL73" s="59"/>
      <c r="AM73" s="59"/>
      <c r="AN73" s="59" t="n">
        <v>0</v>
      </c>
      <c r="AO73" s="59"/>
      <c r="AP73" s="59"/>
      <c r="AQ73" s="59"/>
      <c r="AR73" s="59"/>
      <c r="AS73" s="59" t="n">
        <v>0</v>
      </c>
      <c r="AT73" s="59"/>
      <c r="AU73" s="59"/>
      <c r="AV73" s="59"/>
      <c r="AW73" s="59"/>
      <c r="AX73" s="60" t="n">
        <f aca="false">AN73+AS73</f>
        <v>0</v>
      </c>
      <c r="AY73" s="60"/>
      <c r="AZ73" s="60"/>
      <c r="BA73" s="60"/>
      <c r="BB73" s="60"/>
      <c r="BC73" s="60" t="n">
        <f aca="false">AN73-Y73</f>
        <v>-53</v>
      </c>
      <c r="BD73" s="60"/>
      <c r="BE73" s="60"/>
      <c r="BF73" s="60"/>
      <c r="BG73" s="60"/>
      <c r="BH73" s="60" t="n">
        <f aca="false">AS73-AD73</f>
        <v>0</v>
      </c>
      <c r="BI73" s="60"/>
      <c r="BJ73" s="60"/>
      <c r="BK73" s="60"/>
      <c r="BL73" s="60"/>
      <c r="BM73" s="60" t="n">
        <f aca="false">BC73+BH73</f>
        <v>-53</v>
      </c>
      <c r="BN73" s="60"/>
      <c r="BO73" s="60"/>
      <c r="BP73" s="60"/>
      <c r="BQ73" s="60"/>
      <c r="BR73" s="61"/>
      <c r="BS73" s="61"/>
      <c r="BT73" s="61"/>
      <c r="BU73" s="61"/>
      <c r="BV73" s="61"/>
      <c r="BW73" s="61"/>
      <c r="BX73" s="61"/>
      <c r="BY73" s="61"/>
      <c r="BZ73" s="47"/>
    </row>
    <row r="74" customFormat="false" ht="92.4" hidden="false" customHeight="true" outlineLevel="0" collapsed="false">
      <c r="A74" s="15" t="n">
        <v>0</v>
      </c>
      <c r="B74" s="15"/>
      <c r="C74" s="57" t="s">
        <v>501</v>
      </c>
      <c r="D74" s="57"/>
      <c r="E74" s="57"/>
      <c r="F74" s="57"/>
      <c r="G74" s="57"/>
      <c r="H74" s="57"/>
      <c r="I74" s="57"/>
      <c r="J74" s="58" t="s">
        <v>171</v>
      </c>
      <c r="K74" s="58"/>
      <c r="L74" s="58"/>
      <c r="M74" s="58"/>
      <c r="N74" s="58"/>
      <c r="O74" s="57" t="s">
        <v>204</v>
      </c>
      <c r="P74" s="57"/>
      <c r="Q74" s="57"/>
      <c r="R74" s="57"/>
      <c r="S74" s="57"/>
      <c r="T74" s="57"/>
      <c r="U74" s="57"/>
      <c r="V74" s="57"/>
      <c r="W74" s="57"/>
      <c r="X74" s="57"/>
      <c r="Y74" s="59" t="n">
        <v>22</v>
      </c>
      <c r="Z74" s="59"/>
      <c r="AA74" s="59"/>
      <c r="AB74" s="59"/>
      <c r="AC74" s="59"/>
      <c r="AD74" s="59" t="n">
        <v>0</v>
      </c>
      <c r="AE74" s="59"/>
      <c r="AF74" s="59"/>
      <c r="AG74" s="59"/>
      <c r="AH74" s="59"/>
      <c r="AI74" s="59" t="n">
        <f aca="false">Y74+AD74</f>
        <v>22</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-22</v>
      </c>
      <c r="BD74" s="60"/>
      <c r="BE74" s="60"/>
      <c r="BF74" s="60"/>
      <c r="BG74" s="60"/>
      <c r="BH74" s="60" t="n">
        <f aca="false">AS74-AD74</f>
        <v>0</v>
      </c>
      <c r="BI74" s="60"/>
      <c r="BJ74" s="60"/>
      <c r="BK74" s="60"/>
      <c r="BL74" s="60"/>
      <c r="BM74" s="60" t="n">
        <f aca="false">BC74+BH74</f>
        <v>-22</v>
      </c>
      <c r="BN74" s="60"/>
      <c r="BO74" s="60"/>
      <c r="BP74" s="60"/>
      <c r="BQ74" s="60"/>
      <c r="BR74" s="61"/>
      <c r="BS74" s="61"/>
      <c r="BT74" s="61"/>
      <c r="BU74" s="61"/>
      <c r="BV74" s="61"/>
      <c r="BW74" s="61"/>
      <c r="BX74" s="61"/>
      <c r="BY74" s="61"/>
      <c r="BZ74" s="47"/>
    </row>
    <row r="75" s="44" customFormat="true" ht="15.6" hidden="false" customHeight="true" outlineLevel="0" collapsed="false">
      <c r="A75" s="51" t="n">
        <v>0</v>
      </c>
      <c r="B75" s="51"/>
      <c r="C75" s="62" t="s">
        <v>100</v>
      </c>
      <c r="D75" s="62"/>
      <c r="E75" s="62"/>
      <c r="F75" s="62"/>
      <c r="G75" s="62"/>
      <c r="H75" s="62"/>
      <c r="I75" s="62"/>
      <c r="J75" s="52"/>
      <c r="K75" s="52"/>
      <c r="L75" s="52"/>
      <c r="M75" s="52"/>
      <c r="N75" s="52"/>
      <c r="O75" s="62"/>
      <c r="P75" s="62"/>
      <c r="Q75" s="62"/>
      <c r="R75" s="62"/>
      <c r="S75" s="62"/>
      <c r="T75" s="62"/>
      <c r="U75" s="62"/>
      <c r="V75" s="62"/>
      <c r="W75" s="62"/>
      <c r="X75" s="62"/>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4"/>
      <c r="AY75" s="54"/>
      <c r="AZ75" s="54"/>
      <c r="BA75" s="54"/>
      <c r="BB75" s="54"/>
      <c r="BC75" s="54"/>
      <c r="BD75" s="54"/>
      <c r="BE75" s="54"/>
      <c r="BF75" s="54"/>
      <c r="BG75" s="54"/>
      <c r="BH75" s="54"/>
      <c r="BI75" s="54"/>
      <c r="BJ75" s="54"/>
      <c r="BK75" s="54"/>
      <c r="BL75" s="54"/>
      <c r="BM75" s="54"/>
      <c r="BN75" s="54"/>
      <c r="BO75" s="54"/>
      <c r="BP75" s="54"/>
      <c r="BQ75" s="54"/>
      <c r="BR75" s="55"/>
      <c r="BS75" s="55"/>
      <c r="BT75" s="55"/>
      <c r="BU75" s="55"/>
      <c r="BV75" s="55"/>
      <c r="BW75" s="55"/>
      <c r="BX75" s="55"/>
      <c r="BY75" s="55"/>
      <c r="BZ75" s="56"/>
    </row>
    <row r="76" customFormat="false" ht="52.8" hidden="false" customHeight="true" outlineLevel="0" collapsed="false">
      <c r="A76" s="15" t="n">
        <v>0</v>
      </c>
      <c r="B76" s="15"/>
      <c r="C76" s="57" t="s">
        <v>502</v>
      </c>
      <c r="D76" s="57"/>
      <c r="E76" s="57"/>
      <c r="F76" s="57"/>
      <c r="G76" s="57"/>
      <c r="H76" s="57"/>
      <c r="I76" s="57"/>
      <c r="J76" s="58" t="s">
        <v>85</v>
      </c>
      <c r="K76" s="58"/>
      <c r="L76" s="58"/>
      <c r="M76" s="58"/>
      <c r="N76" s="58"/>
      <c r="O76" s="57" t="s">
        <v>331</v>
      </c>
      <c r="P76" s="57"/>
      <c r="Q76" s="57"/>
      <c r="R76" s="57"/>
      <c r="S76" s="57"/>
      <c r="T76" s="57"/>
      <c r="U76" s="57"/>
      <c r="V76" s="57"/>
      <c r="W76" s="57"/>
      <c r="X76" s="57"/>
      <c r="Y76" s="59" t="n">
        <v>1685.67</v>
      </c>
      <c r="Z76" s="59"/>
      <c r="AA76" s="59"/>
      <c r="AB76" s="59"/>
      <c r="AC76" s="59"/>
      <c r="AD76" s="59" t="n">
        <v>0</v>
      </c>
      <c r="AE76" s="59"/>
      <c r="AF76" s="59"/>
      <c r="AG76" s="59"/>
      <c r="AH76" s="59"/>
      <c r="AI76" s="59" t="n">
        <f aca="false">Y76+AD76</f>
        <v>1685.67</v>
      </c>
      <c r="AJ76" s="59"/>
      <c r="AK76" s="59"/>
      <c r="AL76" s="59"/>
      <c r="AM76" s="59"/>
      <c r="AN76" s="59" t="n">
        <v>0</v>
      </c>
      <c r="AO76" s="59"/>
      <c r="AP76" s="59"/>
      <c r="AQ76" s="59"/>
      <c r="AR76" s="59"/>
      <c r="AS76" s="59" t="n">
        <v>0</v>
      </c>
      <c r="AT76" s="59"/>
      <c r="AU76" s="59"/>
      <c r="AV76" s="59"/>
      <c r="AW76" s="59"/>
      <c r="AX76" s="60" t="n">
        <f aca="false">AN76+AS76</f>
        <v>0</v>
      </c>
      <c r="AY76" s="60"/>
      <c r="AZ76" s="60"/>
      <c r="BA76" s="60"/>
      <c r="BB76" s="60"/>
      <c r="BC76" s="60" t="n">
        <f aca="false">AN76-Y76</f>
        <v>-1685.67</v>
      </c>
      <c r="BD76" s="60"/>
      <c r="BE76" s="60"/>
      <c r="BF76" s="60"/>
      <c r="BG76" s="60"/>
      <c r="BH76" s="60" t="n">
        <f aca="false">AS76-AD76</f>
        <v>0</v>
      </c>
      <c r="BI76" s="60"/>
      <c r="BJ76" s="60"/>
      <c r="BK76" s="60"/>
      <c r="BL76" s="60"/>
      <c r="BM76" s="60" t="n">
        <f aca="false">BC76+BH76</f>
        <v>-1685.67</v>
      </c>
      <c r="BN76" s="60"/>
      <c r="BO76" s="60"/>
      <c r="BP76" s="60"/>
      <c r="BQ76" s="60"/>
      <c r="BR76" s="61"/>
      <c r="BS76" s="61"/>
      <c r="BT76" s="61"/>
      <c r="BU76" s="61"/>
      <c r="BV76" s="61"/>
      <c r="BW76" s="61"/>
      <c r="BX76" s="61"/>
      <c r="BY76" s="61"/>
      <c r="BZ76" s="47"/>
    </row>
    <row r="77" customFormat="false" ht="26.4" hidden="false" customHeight="true" outlineLevel="0" collapsed="false">
      <c r="A77" s="15" t="n">
        <v>0</v>
      </c>
      <c r="B77" s="15"/>
      <c r="C77" s="57" t="s">
        <v>503</v>
      </c>
      <c r="D77" s="57"/>
      <c r="E77" s="57"/>
      <c r="F77" s="57"/>
      <c r="G77" s="57"/>
      <c r="H77" s="57"/>
      <c r="I77" s="57"/>
      <c r="J77" s="58" t="s">
        <v>188</v>
      </c>
      <c r="K77" s="58"/>
      <c r="L77" s="58"/>
      <c r="M77" s="58"/>
      <c r="N77" s="58"/>
      <c r="O77" s="57" t="s">
        <v>504</v>
      </c>
      <c r="P77" s="57"/>
      <c r="Q77" s="57"/>
      <c r="R77" s="57"/>
      <c r="S77" s="57"/>
      <c r="T77" s="57"/>
      <c r="U77" s="57"/>
      <c r="V77" s="57"/>
      <c r="W77" s="57"/>
      <c r="X77" s="57"/>
      <c r="Y77" s="59" t="n">
        <v>300</v>
      </c>
      <c r="Z77" s="59"/>
      <c r="AA77" s="59"/>
      <c r="AB77" s="59"/>
      <c r="AC77" s="59"/>
      <c r="AD77" s="59" t="n">
        <v>0</v>
      </c>
      <c r="AE77" s="59"/>
      <c r="AF77" s="59"/>
      <c r="AG77" s="59"/>
      <c r="AH77" s="59"/>
      <c r="AI77" s="59" t="n">
        <f aca="false">Y77+AD77</f>
        <v>300</v>
      </c>
      <c r="AJ77" s="59"/>
      <c r="AK77" s="59"/>
      <c r="AL77" s="59"/>
      <c r="AM77" s="59"/>
      <c r="AN77" s="59" t="n">
        <v>0</v>
      </c>
      <c r="AO77" s="59"/>
      <c r="AP77" s="59"/>
      <c r="AQ77" s="59"/>
      <c r="AR77" s="59"/>
      <c r="AS77" s="59" t="n">
        <v>0</v>
      </c>
      <c r="AT77" s="59"/>
      <c r="AU77" s="59"/>
      <c r="AV77" s="59"/>
      <c r="AW77" s="59"/>
      <c r="AX77" s="60" t="n">
        <f aca="false">AN77+AS77</f>
        <v>0</v>
      </c>
      <c r="AY77" s="60"/>
      <c r="AZ77" s="60"/>
      <c r="BA77" s="60"/>
      <c r="BB77" s="60"/>
      <c r="BC77" s="60" t="n">
        <f aca="false">AN77-Y77</f>
        <v>-300</v>
      </c>
      <c r="BD77" s="60"/>
      <c r="BE77" s="60"/>
      <c r="BF77" s="60"/>
      <c r="BG77" s="60"/>
      <c r="BH77" s="60" t="n">
        <f aca="false">AS77-AD77</f>
        <v>0</v>
      </c>
      <c r="BI77" s="60"/>
      <c r="BJ77" s="60"/>
      <c r="BK77" s="60"/>
      <c r="BL77" s="60"/>
      <c r="BM77" s="60" t="n">
        <f aca="false">BC77+BH77</f>
        <v>-300</v>
      </c>
      <c r="BN77" s="60"/>
      <c r="BO77" s="60"/>
      <c r="BP77" s="60"/>
      <c r="BQ77" s="60"/>
      <c r="BR77" s="61"/>
      <c r="BS77" s="61"/>
      <c r="BT77" s="61"/>
      <c r="BU77" s="61"/>
      <c r="BV77" s="61"/>
      <c r="BW77" s="61"/>
      <c r="BX77" s="61"/>
      <c r="BY77" s="61"/>
      <c r="BZ77" s="47"/>
    </row>
    <row r="78" customFormat="false" ht="26.4" hidden="false" customHeight="true" outlineLevel="0" collapsed="false">
      <c r="A78" s="15" t="n">
        <v>0</v>
      </c>
      <c r="B78" s="15"/>
      <c r="C78" s="57" t="s">
        <v>503</v>
      </c>
      <c r="D78" s="57"/>
      <c r="E78" s="57"/>
      <c r="F78" s="57"/>
      <c r="G78" s="57"/>
      <c r="H78" s="57"/>
      <c r="I78" s="57"/>
      <c r="J78" s="58" t="s">
        <v>85</v>
      </c>
      <c r="K78" s="58"/>
      <c r="L78" s="58"/>
      <c r="M78" s="58"/>
      <c r="N78" s="58"/>
      <c r="O78" s="57" t="s">
        <v>504</v>
      </c>
      <c r="P78" s="57"/>
      <c r="Q78" s="57"/>
      <c r="R78" s="57"/>
      <c r="S78" s="57"/>
      <c r="T78" s="57"/>
      <c r="U78" s="57"/>
      <c r="V78" s="57"/>
      <c r="W78" s="57"/>
      <c r="X78" s="57"/>
      <c r="Y78" s="59" t="n">
        <v>566.04</v>
      </c>
      <c r="Z78" s="59"/>
      <c r="AA78" s="59"/>
      <c r="AB78" s="59"/>
      <c r="AC78" s="59"/>
      <c r="AD78" s="59" t="n">
        <v>0</v>
      </c>
      <c r="AE78" s="59"/>
      <c r="AF78" s="59"/>
      <c r="AG78" s="59"/>
      <c r="AH78" s="59"/>
      <c r="AI78" s="59" t="n">
        <f aca="false">Y78+AD78</f>
        <v>566.04</v>
      </c>
      <c r="AJ78" s="59"/>
      <c r="AK78" s="59"/>
      <c r="AL78" s="59"/>
      <c r="AM78" s="59"/>
      <c r="AN78" s="59" t="n">
        <v>0</v>
      </c>
      <c r="AO78" s="59"/>
      <c r="AP78" s="59"/>
      <c r="AQ78" s="59"/>
      <c r="AR78" s="59"/>
      <c r="AS78" s="59" t="n">
        <v>0</v>
      </c>
      <c r="AT78" s="59"/>
      <c r="AU78" s="59"/>
      <c r="AV78" s="59"/>
      <c r="AW78" s="59"/>
      <c r="AX78" s="60" t="n">
        <f aca="false">AN78+AS78</f>
        <v>0</v>
      </c>
      <c r="AY78" s="60"/>
      <c r="AZ78" s="60"/>
      <c r="BA78" s="60"/>
      <c r="BB78" s="60"/>
      <c r="BC78" s="60" t="n">
        <f aca="false">AN78-Y78</f>
        <v>-566.04</v>
      </c>
      <c r="BD78" s="60"/>
      <c r="BE78" s="60"/>
      <c r="BF78" s="60"/>
      <c r="BG78" s="60"/>
      <c r="BH78" s="60" t="n">
        <f aca="false">AS78-AD78</f>
        <v>0</v>
      </c>
      <c r="BI78" s="60"/>
      <c r="BJ78" s="60"/>
      <c r="BK78" s="60"/>
      <c r="BL78" s="60"/>
      <c r="BM78" s="60" t="n">
        <f aca="false">BC78+BH78</f>
        <v>-566.04</v>
      </c>
      <c r="BN78" s="60"/>
      <c r="BO78" s="60"/>
      <c r="BP78" s="60"/>
      <c r="BQ78" s="60"/>
      <c r="BR78" s="61"/>
      <c r="BS78" s="61"/>
      <c r="BT78" s="61"/>
      <c r="BU78" s="61"/>
      <c r="BV78" s="61"/>
      <c r="BW78" s="61"/>
      <c r="BX78" s="61"/>
      <c r="BY78" s="61"/>
      <c r="BZ78" s="47"/>
    </row>
    <row r="79" customFormat="false" ht="66" hidden="false" customHeight="true" outlineLevel="0" collapsed="false">
      <c r="A79" s="15" t="n">
        <v>0</v>
      </c>
      <c r="B79" s="15"/>
      <c r="C79" s="57" t="s">
        <v>505</v>
      </c>
      <c r="D79" s="57"/>
      <c r="E79" s="57"/>
      <c r="F79" s="57"/>
      <c r="G79" s="57"/>
      <c r="H79" s="57"/>
      <c r="I79" s="57"/>
      <c r="J79" s="58" t="s">
        <v>85</v>
      </c>
      <c r="K79" s="58"/>
      <c r="L79" s="58"/>
      <c r="M79" s="58"/>
      <c r="N79" s="58"/>
      <c r="O79" s="57" t="s">
        <v>331</v>
      </c>
      <c r="P79" s="57"/>
      <c r="Q79" s="57"/>
      <c r="R79" s="57"/>
      <c r="S79" s="57"/>
      <c r="T79" s="57"/>
      <c r="U79" s="57"/>
      <c r="V79" s="57"/>
      <c r="W79" s="57"/>
      <c r="X79" s="57"/>
      <c r="Y79" s="59" t="n">
        <v>2032.5</v>
      </c>
      <c r="Z79" s="59"/>
      <c r="AA79" s="59"/>
      <c r="AB79" s="59"/>
      <c r="AC79" s="59"/>
      <c r="AD79" s="59" t="n">
        <v>0</v>
      </c>
      <c r="AE79" s="59"/>
      <c r="AF79" s="59"/>
      <c r="AG79" s="59"/>
      <c r="AH79" s="59"/>
      <c r="AI79" s="59" t="n">
        <f aca="false">Y79+AD79</f>
        <v>2032.5</v>
      </c>
      <c r="AJ79" s="59"/>
      <c r="AK79" s="59"/>
      <c r="AL79" s="59"/>
      <c r="AM79" s="59"/>
      <c r="AN79" s="59" t="n">
        <v>0</v>
      </c>
      <c r="AO79" s="59"/>
      <c r="AP79" s="59"/>
      <c r="AQ79" s="59"/>
      <c r="AR79" s="59"/>
      <c r="AS79" s="59" t="n">
        <v>0</v>
      </c>
      <c r="AT79" s="59"/>
      <c r="AU79" s="59"/>
      <c r="AV79" s="59"/>
      <c r="AW79" s="59"/>
      <c r="AX79" s="60" t="n">
        <f aca="false">AN79+AS79</f>
        <v>0</v>
      </c>
      <c r="AY79" s="60"/>
      <c r="AZ79" s="60"/>
      <c r="BA79" s="60"/>
      <c r="BB79" s="60"/>
      <c r="BC79" s="60" t="n">
        <f aca="false">AN79-Y79</f>
        <v>-2032.5</v>
      </c>
      <c r="BD79" s="60"/>
      <c r="BE79" s="60"/>
      <c r="BF79" s="60"/>
      <c r="BG79" s="60"/>
      <c r="BH79" s="60" t="n">
        <f aca="false">AS79-AD79</f>
        <v>0</v>
      </c>
      <c r="BI79" s="60"/>
      <c r="BJ79" s="60"/>
      <c r="BK79" s="60"/>
      <c r="BL79" s="60"/>
      <c r="BM79" s="60" t="n">
        <f aca="false">BC79+BH79</f>
        <v>-2032.5</v>
      </c>
      <c r="BN79" s="60"/>
      <c r="BO79" s="60"/>
      <c r="BP79" s="60"/>
      <c r="BQ79" s="60"/>
      <c r="BR79" s="61"/>
      <c r="BS79" s="61"/>
      <c r="BT79" s="61"/>
      <c r="BU79" s="61"/>
      <c r="BV79" s="61"/>
      <c r="BW79" s="61"/>
      <c r="BX79" s="61"/>
      <c r="BY79" s="61"/>
      <c r="BZ79" s="47"/>
    </row>
    <row r="80" s="44" customFormat="true" ht="15.6" hidden="false" customHeight="true" outlineLevel="0" collapsed="false">
      <c r="A80" s="51" t="n">
        <v>0</v>
      </c>
      <c r="B80" s="51"/>
      <c r="C80" s="62" t="s">
        <v>112</v>
      </c>
      <c r="D80" s="62"/>
      <c r="E80" s="62"/>
      <c r="F80" s="62"/>
      <c r="G80" s="62"/>
      <c r="H80" s="62"/>
      <c r="I80" s="62"/>
      <c r="J80" s="52"/>
      <c r="K80" s="52"/>
      <c r="L80" s="52"/>
      <c r="M80" s="52"/>
      <c r="N80" s="52"/>
      <c r="O80" s="62"/>
      <c r="P80" s="62"/>
      <c r="Q80" s="62"/>
      <c r="R80" s="62"/>
      <c r="S80" s="62"/>
      <c r="T80" s="62"/>
      <c r="U80" s="62"/>
      <c r="V80" s="62"/>
      <c r="W80" s="62"/>
      <c r="X80" s="62"/>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4"/>
      <c r="AY80" s="54"/>
      <c r="AZ80" s="54"/>
      <c r="BA80" s="54"/>
      <c r="BB80" s="54"/>
      <c r="BC80" s="54"/>
      <c r="BD80" s="54"/>
      <c r="BE80" s="54"/>
      <c r="BF80" s="54"/>
      <c r="BG80" s="54"/>
      <c r="BH80" s="54"/>
      <c r="BI80" s="54"/>
      <c r="BJ80" s="54"/>
      <c r="BK80" s="54"/>
      <c r="BL80" s="54"/>
      <c r="BM80" s="54"/>
      <c r="BN80" s="54"/>
      <c r="BO80" s="54"/>
      <c r="BP80" s="54"/>
      <c r="BQ80" s="54"/>
      <c r="BR80" s="55"/>
      <c r="BS80" s="55"/>
      <c r="BT80" s="55"/>
      <c r="BU80" s="55"/>
      <c r="BV80" s="55"/>
      <c r="BW80" s="55"/>
      <c r="BX80" s="55"/>
      <c r="BY80" s="55"/>
      <c r="BZ80" s="56"/>
    </row>
    <row r="81" customFormat="false" ht="105.6" hidden="false" customHeight="true" outlineLevel="0" collapsed="false">
      <c r="A81" s="15" t="n">
        <v>0</v>
      </c>
      <c r="B81" s="15"/>
      <c r="C81" s="57" t="s">
        <v>506</v>
      </c>
      <c r="D81" s="57"/>
      <c r="E81" s="57"/>
      <c r="F81" s="57"/>
      <c r="G81" s="57"/>
      <c r="H81" s="57"/>
      <c r="I81" s="57"/>
      <c r="J81" s="58" t="s">
        <v>188</v>
      </c>
      <c r="K81" s="58"/>
      <c r="L81" s="58"/>
      <c r="M81" s="58"/>
      <c r="N81" s="58"/>
      <c r="O81" s="57" t="s">
        <v>507</v>
      </c>
      <c r="P81" s="57"/>
      <c r="Q81" s="57"/>
      <c r="R81" s="57"/>
      <c r="S81" s="57"/>
      <c r="T81" s="57"/>
      <c r="U81" s="57"/>
      <c r="V81" s="57"/>
      <c r="W81" s="57"/>
      <c r="X81" s="57"/>
      <c r="Y81" s="59" t="n">
        <v>86.67</v>
      </c>
      <c r="Z81" s="59"/>
      <c r="AA81" s="59"/>
      <c r="AB81" s="59"/>
      <c r="AC81" s="59"/>
      <c r="AD81" s="59" t="n">
        <v>0</v>
      </c>
      <c r="AE81" s="59"/>
      <c r="AF81" s="59"/>
      <c r="AG81" s="59"/>
      <c r="AH81" s="59"/>
      <c r="AI81" s="59" t="n">
        <f aca="false">Y81+AD81</f>
        <v>86.67</v>
      </c>
      <c r="AJ81" s="59"/>
      <c r="AK81" s="59"/>
      <c r="AL81" s="59"/>
      <c r="AM81" s="59"/>
      <c r="AN81" s="59" t="n">
        <v>0</v>
      </c>
      <c r="AO81" s="59"/>
      <c r="AP81" s="59"/>
      <c r="AQ81" s="59"/>
      <c r="AR81" s="59"/>
      <c r="AS81" s="59" t="n">
        <v>0</v>
      </c>
      <c r="AT81" s="59"/>
      <c r="AU81" s="59"/>
      <c r="AV81" s="59"/>
      <c r="AW81" s="59"/>
      <c r="AX81" s="60" t="n">
        <f aca="false">AN81+AS81</f>
        <v>0</v>
      </c>
      <c r="AY81" s="60"/>
      <c r="AZ81" s="60"/>
      <c r="BA81" s="60"/>
      <c r="BB81" s="60"/>
      <c r="BC81" s="60" t="n">
        <f aca="false">AN81-Y81</f>
        <v>-86.67</v>
      </c>
      <c r="BD81" s="60"/>
      <c r="BE81" s="60"/>
      <c r="BF81" s="60"/>
      <c r="BG81" s="60"/>
      <c r="BH81" s="60" t="n">
        <f aca="false">AS81-AD81</f>
        <v>0</v>
      </c>
      <c r="BI81" s="60"/>
      <c r="BJ81" s="60"/>
      <c r="BK81" s="60"/>
      <c r="BL81" s="60"/>
      <c r="BM81" s="60" t="n">
        <f aca="false">BC81+BH81</f>
        <v>-86.67</v>
      </c>
      <c r="BN81" s="60"/>
      <c r="BO81" s="60"/>
      <c r="BP81" s="60"/>
      <c r="BQ81" s="60"/>
      <c r="BR81" s="61"/>
      <c r="BS81" s="61"/>
      <c r="BT81" s="61"/>
      <c r="BU81" s="61"/>
      <c r="BV81" s="61"/>
      <c r="BW81" s="61"/>
      <c r="BX81" s="61"/>
      <c r="BY81" s="61"/>
      <c r="BZ81" s="47"/>
    </row>
    <row r="82" customFormat="false" ht="26.4" hidden="false" customHeight="true" outlineLevel="0" collapsed="false">
      <c r="A82" s="15" t="n">
        <v>0</v>
      </c>
      <c r="B82" s="15"/>
      <c r="C82" s="57" t="s">
        <v>508</v>
      </c>
      <c r="D82" s="57"/>
      <c r="E82" s="57"/>
      <c r="F82" s="57"/>
      <c r="G82" s="57"/>
      <c r="H82" s="57"/>
      <c r="I82" s="57"/>
      <c r="J82" s="58" t="s">
        <v>188</v>
      </c>
      <c r="K82" s="58"/>
      <c r="L82" s="58"/>
      <c r="M82" s="58"/>
      <c r="N82" s="58"/>
      <c r="O82" s="57" t="s">
        <v>509</v>
      </c>
      <c r="P82" s="57"/>
      <c r="Q82" s="57"/>
      <c r="R82" s="57"/>
      <c r="S82" s="57"/>
      <c r="T82" s="57"/>
      <c r="U82" s="57"/>
      <c r="V82" s="57"/>
      <c r="W82" s="57"/>
      <c r="X82" s="57"/>
      <c r="Y82" s="59" t="n">
        <v>62.3</v>
      </c>
      <c r="Z82" s="59"/>
      <c r="AA82" s="59"/>
      <c r="AB82" s="59"/>
      <c r="AC82" s="59"/>
      <c r="AD82" s="59" t="n">
        <v>0</v>
      </c>
      <c r="AE82" s="59"/>
      <c r="AF82" s="59"/>
      <c r="AG82" s="59"/>
      <c r="AH82" s="59"/>
      <c r="AI82" s="59" t="n">
        <f aca="false">Y82+AD82</f>
        <v>62.3</v>
      </c>
      <c r="AJ82" s="59"/>
      <c r="AK82" s="59"/>
      <c r="AL82" s="59"/>
      <c r="AM82" s="59"/>
      <c r="AN82" s="59" t="n">
        <v>0</v>
      </c>
      <c r="AO82" s="59"/>
      <c r="AP82" s="59"/>
      <c r="AQ82" s="59"/>
      <c r="AR82" s="59"/>
      <c r="AS82" s="59" t="n">
        <v>0</v>
      </c>
      <c r="AT82" s="59"/>
      <c r="AU82" s="59"/>
      <c r="AV82" s="59"/>
      <c r="AW82" s="59"/>
      <c r="AX82" s="60" t="n">
        <f aca="false">AN82+AS82</f>
        <v>0</v>
      </c>
      <c r="AY82" s="60"/>
      <c r="AZ82" s="60"/>
      <c r="BA82" s="60"/>
      <c r="BB82" s="60"/>
      <c r="BC82" s="60" t="n">
        <f aca="false">AN82-Y82</f>
        <v>-62.3</v>
      </c>
      <c r="BD82" s="60"/>
      <c r="BE82" s="60"/>
      <c r="BF82" s="60"/>
      <c r="BG82" s="60"/>
      <c r="BH82" s="60" t="n">
        <f aca="false">AS82-AD82</f>
        <v>0</v>
      </c>
      <c r="BI82" s="60"/>
      <c r="BJ82" s="60"/>
      <c r="BK82" s="60"/>
      <c r="BL82" s="60"/>
      <c r="BM82" s="60" t="n">
        <f aca="false">BC82+BH82</f>
        <v>-62.3</v>
      </c>
      <c r="BN82" s="60"/>
      <c r="BO82" s="60"/>
      <c r="BP82" s="60"/>
      <c r="BQ82" s="60"/>
      <c r="BR82" s="61"/>
      <c r="BS82" s="61"/>
      <c r="BT82" s="61"/>
      <c r="BU82" s="61"/>
      <c r="BV82" s="61"/>
      <c r="BW82" s="61"/>
      <c r="BX82" s="61"/>
      <c r="BY82" s="61"/>
      <c r="BZ82" s="47"/>
    </row>
    <row r="83" customFormat="false" ht="52.8" hidden="false" customHeight="true" outlineLevel="0" collapsed="false">
      <c r="A83" s="15" t="n">
        <v>0</v>
      </c>
      <c r="B83" s="15"/>
      <c r="C83" s="57" t="s">
        <v>510</v>
      </c>
      <c r="D83" s="57"/>
      <c r="E83" s="57"/>
      <c r="F83" s="57"/>
      <c r="G83" s="57"/>
      <c r="H83" s="57"/>
      <c r="I83" s="57"/>
      <c r="J83" s="58" t="s">
        <v>188</v>
      </c>
      <c r="K83" s="58"/>
      <c r="L83" s="58"/>
      <c r="M83" s="58"/>
      <c r="N83" s="58"/>
      <c r="O83" s="57" t="s">
        <v>511</v>
      </c>
      <c r="P83" s="57"/>
      <c r="Q83" s="57"/>
      <c r="R83" s="57"/>
      <c r="S83" s="57"/>
      <c r="T83" s="57"/>
      <c r="U83" s="57"/>
      <c r="V83" s="57"/>
      <c r="W83" s="57"/>
      <c r="X83" s="57"/>
      <c r="Y83" s="59" t="n">
        <v>40.5</v>
      </c>
      <c r="Z83" s="59"/>
      <c r="AA83" s="59"/>
      <c r="AB83" s="59"/>
      <c r="AC83" s="59"/>
      <c r="AD83" s="59" t="n">
        <v>0</v>
      </c>
      <c r="AE83" s="59"/>
      <c r="AF83" s="59"/>
      <c r="AG83" s="59"/>
      <c r="AH83" s="59"/>
      <c r="AI83" s="59" t="n">
        <f aca="false">Y83+AD83</f>
        <v>40.5</v>
      </c>
      <c r="AJ83" s="59"/>
      <c r="AK83" s="59"/>
      <c r="AL83" s="59"/>
      <c r="AM83" s="59"/>
      <c r="AN83" s="59" t="n">
        <v>0</v>
      </c>
      <c r="AO83" s="59"/>
      <c r="AP83" s="59"/>
      <c r="AQ83" s="59"/>
      <c r="AR83" s="59"/>
      <c r="AS83" s="59" t="n">
        <v>0</v>
      </c>
      <c r="AT83" s="59"/>
      <c r="AU83" s="59"/>
      <c r="AV83" s="59"/>
      <c r="AW83" s="59"/>
      <c r="AX83" s="60" t="n">
        <f aca="false">AN83+AS83</f>
        <v>0</v>
      </c>
      <c r="AY83" s="60"/>
      <c r="AZ83" s="60"/>
      <c r="BA83" s="60"/>
      <c r="BB83" s="60"/>
      <c r="BC83" s="60" t="n">
        <f aca="false">AN83-Y83</f>
        <v>-40.5</v>
      </c>
      <c r="BD83" s="60"/>
      <c r="BE83" s="60"/>
      <c r="BF83" s="60"/>
      <c r="BG83" s="60"/>
      <c r="BH83" s="60" t="n">
        <f aca="false">AS83-AD83</f>
        <v>0</v>
      </c>
      <c r="BI83" s="60"/>
      <c r="BJ83" s="60"/>
      <c r="BK83" s="60"/>
      <c r="BL83" s="60"/>
      <c r="BM83" s="60" t="n">
        <f aca="false">BC83+BH83</f>
        <v>-40.5</v>
      </c>
      <c r="BN83" s="60"/>
      <c r="BO83" s="60"/>
      <c r="BP83" s="60"/>
      <c r="BQ83" s="60"/>
      <c r="BR83" s="61"/>
      <c r="BS83" s="61"/>
      <c r="BT83" s="61"/>
      <c r="BU83" s="61"/>
      <c r="BV83" s="61"/>
      <c r="BW83" s="61"/>
      <c r="BX83" s="61"/>
      <c r="BY83" s="61"/>
      <c r="BZ83" s="47"/>
    </row>
    <row r="84" customFormat="false" ht="132" hidden="false" customHeight="true" outlineLevel="0" collapsed="false">
      <c r="A84" s="15" t="n">
        <v>0</v>
      </c>
      <c r="B84" s="15"/>
      <c r="C84" s="57" t="s">
        <v>512</v>
      </c>
      <c r="D84" s="57"/>
      <c r="E84" s="57"/>
      <c r="F84" s="57"/>
      <c r="G84" s="57"/>
      <c r="H84" s="57"/>
      <c r="I84" s="57"/>
      <c r="J84" s="58" t="s">
        <v>188</v>
      </c>
      <c r="K84" s="58"/>
      <c r="L84" s="58"/>
      <c r="M84" s="58"/>
      <c r="N84" s="58"/>
      <c r="O84" s="57" t="s">
        <v>513</v>
      </c>
      <c r="P84" s="57"/>
      <c r="Q84" s="57"/>
      <c r="R84" s="57"/>
      <c r="S84" s="57"/>
      <c r="T84" s="57"/>
      <c r="U84" s="57"/>
      <c r="V84" s="57"/>
      <c r="W84" s="57"/>
      <c r="X84" s="57"/>
      <c r="Y84" s="59" t="n">
        <v>63.64</v>
      </c>
      <c r="Z84" s="59"/>
      <c r="AA84" s="59"/>
      <c r="AB84" s="59"/>
      <c r="AC84" s="59"/>
      <c r="AD84" s="59" t="n">
        <v>0</v>
      </c>
      <c r="AE84" s="59"/>
      <c r="AF84" s="59"/>
      <c r="AG84" s="59"/>
      <c r="AH84" s="59"/>
      <c r="AI84" s="59" t="n">
        <f aca="false">Y84+AD84</f>
        <v>63.64</v>
      </c>
      <c r="AJ84" s="59"/>
      <c r="AK84" s="59"/>
      <c r="AL84" s="59"/>
      <c r="AM84" s="59"/>
      <c r="AN84" s="59" t="n">
        <v>0</v>
      </c>
      <c r="AO84" s="59"/>
      <c r="AP84" s="59"/>
      <c r="AQ84" s="59"/>
      <c r="AR84" s="59"/>
      <c r="AS84" s="59" t="n">
        <v>0</v>
      </c>
      <c r="AT84" s="59"/>
      <c r="AU84" s="59"/>
      <c r="AV84" s="59"/>
      <c r="AW84" s="59"/>
      <c r="AX84" s="60" t="n">
        <f aca="false">AN84+AS84</f>
        <v>0</v>
      </c>
      <c r="AY84" s="60"/>
      <c r="AZ84" s="60"/>
      <c r="BA84" s="60"/>
      <c r="BB84" s="60"/>
      <c r="BC84" s="60" t="n">
        <f aca="false">AN84-Y84</f>
        <v>-63.64</v>
      </c>
      <c r="BD84" s="60"/>
      <c r="BE84" s="60"/>
      <c r="BF84" s="60"/>
      <c r="BG84" s="60"/>
      <c r="BH84" s="60" t="n">
        <f aca="false">AS84-AD84</f>
        <v>0</v>
      </c>
      <c r="BI84" s="60"/>
      <c r="BJ84" s="60"/>
      <c r="BK84" s="60"/>
      <c r="BL84" s="60"/>
      <c r="BM84" s="60" t="n">
        <f aca="false">BC84+BH84</f>
        <v>-63.64</v>
      </c>
      <c r="BN84" s="60"/>
      <c r="BO84" s="60"/>
      <c r="BP84" s="60"/>
      <c r="BQ84" s="60"/>
      <c r="BR84" s="61"/>
      <c r="BS84" s="61"/>
      <c r="BT84" s="61"/>
      <c r="BU84" s="61"/>
      <c r="BV84" s="61"/>
      <c r="BW84" s="61"/>
      <c r="BX84" s="61"/>
      <c r="BY84" s="61"/>
      <c r="BZ84" s="47"/>
    </row>
    <row r="86" customFormat="false" ht="15.9" hidden="false" customHeight="true" outlineLevel="0" collapsed="false">
      <c r="A86" s="13" t="s">
        <v>122</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row>
    <row r="87" customFormat="false" ht="15.9" hidden="false" customHeight="true" outlineLevel="0" collapsed="false">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row>
    <row r="88" customFormat="false" ht="15.9" hidden="false" customHeight="true" outlineLevel="0" collapsed="false">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row>
    <row r="89" customFormat="false" ht="15.9" hidden="false" customHeight="true" outlineLevel="0" collapsed="false">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row>
    <row r="90" customFormat="false" ht="42" hidden="false" customHeight="true" outlineLevel="0" collapsed="false">
      <c r="A90" s="63" t="s">
        <v>275</v>
      </c>
      <c r="B90" s="63"/>
      <c r="C90" s="63"/>
      <c r="D90" s="63"/>
      <c r="E90" s="63"/>
      <c r="F90" s="63"/>
      <c r="G90" s="63"/>
      <c r="H90" s="63"/>
      <c r="I90" s="63"/>
      <c r="J90" s="63"/>
      <c r="K90" s="63"/>
      <c r="L90" s="63"/>
      <c r="M90" s="63"/>
      <c r="N90" s="63"/>
      <c r="O90" s="63"/>
      <c r="P90" s="63"/>
      <c r="Q90" s="63"/>
      <c r="R90" s="63"/>
      <c r="S90" s="63"/>
      <c r="T90" s="63"/>
      <c r="U90" s="63"/>
      <c r="V90" s="63"/>
      <c r="W90" s="64"/>
      <c r="X90" s="64"/>
      <c r="Y90" s="64"/>
      <c r="Z90" s="64"/>
      <c r="AA90" s="64"/>
      <c r="AB90" s="64"/>
      <c r="AC90" s="64"/>
      <c r="AD90" s="64"/>
      <c r="AE90" s="64"/>
      <c r="AF90" s="64"/>
      <c r="AG90" s="64"/>
      <c r="AH90" s="64"/>
      <c r="AI90" s="64"/>
      <c r="AJ90" s="64"/>
      <c r="AK90" s="64"/>
      <c r="AL90" s="64"/>
      <c r="AM90" s="64"/>
      <c r="AN90" s="65"/>
      <c r="AO90" s="65"/>
      <c r="AP90" s="66" t="s">
        <v>276</v>
      </c>
      <c r="AQ90" s="66"/>
      <c r="AR90" s="66"/>
      <c r="AS90" s="66"/>
      <c r="AT90" s="66"/>
      <c r="AU90" s="66"/>
      <c r="AV90" s="66"/>
      <c r="AW90" s="66"/>
      <c r="AX90" s="66"/>
      <c r="AY90" s="66"/>
      <c r="AZ90" s="66"/>
      <c r="BA90" s="66"/>
      <c r="BB90" s="66"/>
      <c r="BC90" s="66"/>
      <c r="BD90" s="66"/>
      <c r="BE90" s="66"/>
      <c r="BF90" s="66"/>
      <c r="BG90" s="66"/>
      <c r="BH90" s="66"/>
    </row>
    <row r="91" customFormat="false" ht="13.2" hidden="false" customHeight="false" outlineLevel="0" collapsed="false">
      <c r="W91" s="67" t="s">
        <v>125</v>
      </c>
      <c r="X91" s="67"/>
      <c r="Y91" s="67"/>
      <c r="Z91" s="67"/>
      <c r="AA91" s="67"/>
      <c r="AB91" s="67"/>
      <c r="AC91" s="67"/>
      <c r="AD91" s="67"/>
      <c r="AE91" s="67"/>
      <c r="AF91" s="67"/>
      <c r="AG91" s="67"/>
      <c r="AH91" s="67"/>
      <c r="AI91" s="67"/>
      <c r="AJ91" s="67"/>
      <c r="AK91" s="67"/>
      <c r="AL91" s="67"/>
      <c r="AM91" s="67"/>
      <c r="AN91" s="68"/>
      <c r="AO91" s="68"/>
      <c r="AP91" s="67" t="s">
        <v>126</v>
      </c>
      <c r="AQ91" s="67"/>
      <c r="AR91" s="67"/>
      <c r="AS91" s="67"/>
      <c r="AT91" s="67"/>
      <c r="AU91" s="67"/>
      <c r="AV91" s="67"/>
      <c r="AW91" s="67"/>
      <c r="AX91" s="67"/>
      <c r="AY91" s="67"/>
      <c r="AZ91" s="67"/>
      <c r="BA91" s="67"/>
      <c r="BB91" s="67"/>
      <c r="BC91" s="67"/>
      <c r="BD91" s="67"/>
      <c r="BE91" s="67"/>
      <c r="BF91" s="67"/>
      <c r="BG91" s="67"/>
      <c r="BH91" s="67"/>
    </row>
    <row r="94" customFormat="false" ht="15.9" hidden="false" customHeight="true" outlineLevel="0" collapsed="false">
      <c r="A94" s="63" t="s">
        <v>275</v>
      </c>
      <c r="B94" s="63"/>
      <c r="C94" s="63"/>
      <c r="D94" s="63"/>
      <c r="E94" s="63"/>
      <c r="F94" s="63"/>
      <c r="G94" s="63"/>
      <c r="H94" s="63"/>
      <c r="I94" s="63"/>
      <c r="J94" s="63"/>
      <c r="K94" s="63"/>
      <c r="L94" s="63"/>
      <c r="M94" s="63"/>
      <c r="N94" s="63"/>
      <c r="O94" s="63"/>
      <c r="P94" s="63"/>
      <c r="Q94" s="63"/>
      <c r="R94" s="63"/>
      <c r="S94" s="63"/>
      <c r="T94" s="63"/>
      <c r="U94" s="63"/>
      <c r="V94" s="63"/>
      <c r="W94" s="64"/>
      <c r="X94" s="64"/>
      <c r="Y94" s="64"/>
      <c r="Z94" s="64"/>
      <c r="AA94" s="64"/>
      <c r="AB94" s="64"/>
      <c r="AC94" s="64"/>
      <c r="AD94" s="64"/>
      <c r="AE94" s="64"/>
      <c r="AF94" s="64"/>
      <c r="AG94" s="64"/>
      <c r="AH94" s="64"/>
      <c r="AI94" s="64"/>
      <c r="AJ94" s="64"/>
      <c r="AK94" s="64"/>
      <c r="AL94" s="64"/>
      <c r="AM94" s="64"/>
      <c r="AN94" s="65"/>
      <c r="AO94" s="65"/>
      <c r="AP94" s="66" t="s">
        <v>276</v>
      </c>
      <c r="AQ94" s="66"/>
      <c r="AR94" s="66"/>
      <c r="AS94" s="66"/>
      <c r="AT94" s="66"/>
      <c r="AU94" s="66"/>
      <c r="AV94" s="66"/>
      <c r="AW94" s="66"/>
      <c r="AX94" s="66"/>
      <c r="AY94" s="66"/>
      <c r="AZ94" s="66"/>
      <c r="BA94" s="66"/>
      <c r="BB94" s="66"/>
      <c r="BC94" s="66"/>
      <c r="BD94" s="66"/>
      <c r="BE94" s="66"/>
      <c r="BF94" s="66"/>
      <c r="BG94" s="66"/>
      <c r="BH94" s="66"/>
    </row>
    <row r="95" customFormat="false" ht="13.2" hidden="false" customHeight="false" outlineLevel="0" collapsed="false">
      <c r="W95" s="67" t="s">
        <v>125</v>
      </c>
      <c r="X95" s="67"/>
      <c r="Y95" s="67"/>
      <c r="Z95" s="67"/>
      <c r="AA95" s="67"/>
      <c r="AB95" s="67"/>
      <c r="AC95" s="67"/>
      <c r="AD95" s="67"/>
      <c r="AE95" s="67"/>
      <c r="AF95" s="67"/>
      <c r="AG95" s="67"/>
      <c r="AH95" s="67"/>
      <c r="AI95" s="67"/>
      <c r="AJ95" s="67"/>
      <c r="AK95" s="67"/>
      <c r="AL95" s="67"/>
      <c r="AM95" s="67"/>
      <c r="AN95" s="68"/>
      <c r="AO95" s="68"/>
      <c r="AP95" s="67" t="s">
        <v>126</v>
      </c>
      <c r="AQ95" s="67"/>
      <c r="AR95" s="67"/>
      <c r="AS95" s="67"/>
      <c r="AT95" s="67"/>
      <c r="AU95" s="67"/>
      <c r="AV95" s="67"/>
      <c r="AW95" s="67"/>
      <c r="AX95" s="67"/>
      <c r="AY95" s="67"/>
      <c r="AZ95" s="67"/>
      <c r="BA95" s="67"/>
      <c r="BB95" s="67"/>
      <c r="BC95" s="67"/>
      <c r="BD95" s="67"/>
      <c r="BE95" s="67"/>
      <c r="BF95" s="67"/>
      <c r="BG95" s="67"/>
      <c r="BH95" s="67"/>
    </row>
  </sheetData>
  <mergeCells count="485">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8:F38"/>
    <mergeCell ref="G38:BL38"/>
    <mergeCell ref="A40:BQ40"/>
    <mergeCell ref="A41:BQ41"/>
    <mergeCell ref="A42:B43"/>
    <mergeCell ref="C42:Z43"/>
    <mergeCell ref="AA42:AO42"/>
    <mergeCell ref="AP42:BC42"/>
    <mergeCell ref="BD42:BQ42"/>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9:BL49"/>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60:BQ60"/>
    <mergeCell ref="A62:B63"/>
    <mergeCell ref="C62:I63"/>
    <mergeCell ref="J62:N63"/>
    <mergeCell ref="O62:X63"/>
    <mergeCell ref="Y62:AM62"/>
    <mergeCell ref="AN62:BB62"/>
    <mergeCell ref="BC62:BQ62"/>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6:BL86"/>
    <mergeCell ref="A87:BL87"/>
    <mergeCell ref="A90:V90"/>
    <mergeCell ref="W90:AM90"/>
    <mergeCell ref="AP90:BH90"/>
    <mergeCell ref="W91:AM91"/>
    <mergeCell ref="AP91:BH91"/>
    <mergeCell ref="A94:V94"/>
    <mergeCell ref="W94:AM94"/>
    <mergeCell ref="AP94:BH94"/>
    <mergeCell ref="W95:AM95"/>
    <mergeCell ref="AP95:BH95"/>
  </mergeCells>
  <conditionalFormatting sqref="C66:C84">
    <cfRule type="cellIs" priority="2" operator="equal" aboveAverage="0" equalAverage="0" bottom="0" percent="0" rank="0" text="" dxfId="0">
      <formula>$C65</formula>
    </cfRule>
  </conditionalFormatting>
  <conditionalFormatting sqref="A66:B84">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true"/>
  </sheetPr>
  <dimension ref="A1:CA82"/>
  <sheetViews>
    <sheetView windowProtection="false"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AP46" activeCellId="0" sqref="AP46"/>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514</v>
      </c>
      <c r="E20" s="8"/>
      <c r="F20" s="8"/>
      <c r="G20" s="8"/>
      <c r="H20" s="8"/>
      <c r="I20" s="8"/>
      <c r="J20" s="8"/>
      <c r="K20" s="5"/>
      <c r="L20" s="8" t="s">
        <v>515</v>
      </c>
      <c r="M20" s="8"/>
      <c r="N20" s="8"/>
      <c r="O20" s="8"/>
      <c r="P20" s="8"/>
      <c r="Q20" s="8"/>
      <c r="R20" s="8"/>
      <c r="S20" s="8"/>
      <c r="T20" s="8"/>
      <c r="U20" s="8"/>
      <c r="V20" s="8"/>
      <c r="W20" s="8"/>
      <c r="X20" s="8"/>
      <c r="Y20" s="8"/>
      <c r="Z20" s="8"/>
      <c r="AA20" s="8"/>
      <c r="AB20" s="8"/>
      <c r="AC20" s="9" t="s">
        <v>516</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517</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518</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519</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46.8" hidden="false" customHeight="true" outlineLevel="0" collapsed="false">
      <c r="A44" s="15" t="n">
        <v>1</v>
      </c>
      <c r="B44" s="15"/>
      <c r="C44" s="28" t="s">
        <v>520</v>
      </c>
      <c r="D44" s="28"/>
      <c r="E44" s="28"/>
      <c r="F44" s="28"/>
      <c r="G44" s="28"/>
      <c r="H44" s="28"/>
      <c r="I44" s="28"/>
      <c r="J44" s="28"/>
      <c r="K44" s="28"/>
      <c r="L44" s="28"/>
      <c r="M44" s="28"/>
      <c r="N44" s="28"/>
      <c r="O44" s="28"/>
      <c r="P44" s="28"/>
      <c r="Q44" s="28"/>
      <c r="R44" s="28"/>
      <c r="S44" s="28"/>
      <c r="T44" s="28"/>
      <c r="U44" s="28"/>
      <c r="V44" s="28"/>
      <c r="W44" s="28"/>
      <c r="X44" s="28"/>
      <c r="Y44" s="28"/>
      <c r="Z44" s="28"/>
      <c r="AA44" s="29" t="n">
        <v>209625</v>
      </c>
      <c r="AB44" s="29"/>
      <c r="AC44" s="29"/>
      <c r="AD44" s="29"/>
      <c r="AE44" s="29"/>
      <c r="AF44" s="29" t="n">
        <v>0</v>
      </c>
      <c r="AG44" s="29"/>
      <c r="AH44" s="29"/>
      <c r="AI44" s="29"/>
      <c r="AJ44" s="29"/>
      <c r="AK44" s="29" t="n">
        <f aca="false">AA44+AF44</f>
        <v>209625</v>
      </c>
      <c r="AL44" s="29"/>
      <c r="AM44" s="29"/>
      <c r="AN44" s="29"/>
      <c r="AO44" s="29"/>
      <c r="AP44" s="29" t="n">
        <v>209625</v>
      </c>
      <c r="AQ44" s="29"/>
      <c r="AR44" s="29"/>
      <c r="AS44" s="29"/>
      <c r="AT44" s="29"/>
      <c r="AU44" s="29" t="n">
        <v>0</v>
      </c>
      <c r="AV44" s="29"/>
      <c r="AW44" s="29"/>
      <c r="AX44" s="29"/>
      <c r="AY44" s="29"/>
      <c r="AZ44" s="29" t="n">
        <f aca="false">AP44+AU44</f>
        <v>209625</v>
      </c>
      <c r="BA44" s="29"/>
      <c r="BB44" s="29"/>
      <c r="BC44" s="29"/>
      <c r="BD44" s="29" t="n">
        <f aca="false">AP44-AA44</f>
        <v>0</v>
      </c>
      <c r="BE44" s="29"/>
      <c r="BF44" s="29"/>
      <c r="BG44" s="29"/>
      <c r="BH44" s="29"/>
      <c r="BI44" s="29" t="n">
        <f aca="false">AU44-AF44</f>
        <v>0</v>
      </c>
      <c r="BJ44" s="29"/>
      <c r="BK44" s="29"/>
      <c r="BL44" s="29"/>
      <c r="BM44" s="29"/>
      <c r="BN44" s="29" t="n">
        <f aca="false">BD44+BI44</f>
        <v>0</v>
      </c>
      <c r="BO44" s="29"/>
      <c r="BP44" s="29"/>
      <c r="BQ44" s="29"/>
      <c r="CA44" s="1" t="s">
        <v>55</v>
      </c>
    </row>
    <row r="45" s="44" customFormat="true" ht="15.65"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209625</v>
      </c>
      <c r="AB45" s="78"/>
      <c r="AC45" s="78"/>
      <c r="AD45" s="78"/>
      <c r="AE45" s="78"/>
      <c r="AF45" s="78" t="n">
        <v>0</v>
      </c>
      <c r="AG45" s="78"/>
      <c r="AH45" s="78"/>
      <c r="AI45" s="78"/>
      <c r="AJ45" s="78"/>
      <c r="AK45" s="78" t="n">
        <f aca="false">AA45+AF45</f>
        <v>209625</v>
      </c>
      <c r="AL45" s="78"/>
      <c r="AM45" s="78"/>
      <c r="AN45" s="78"/>
      <c r="AO45" s="78"/>
      <c r="AP45" s="78" t="n">
        <v>209625</v>
      </c>
      <c r="AQ45" s="78"/>
      <c r="AR45" s="78"/>
      <c r="AS45" s="78"/>
      <c r="AT45" s="78"/>
      <c r="AU45" s="78" t="n">
        <v>0</v>
      </c>
      <c r="AV45" s="78"/>
      <c r="AW45" s="78"/>
      <c r="AX45" s="78"/>
      <c r="AY45" s="78"/>
      <c r="AZ45" s="78" t="n">
        <f aca="false">AP45+AU45</f>
        <v>209625</v>
      </c>
      <c r="BA45" s="78"/>
      <c r="BB45" s="78"/>
      <c r="BC45" s="78"/>
      <c r="BD45" s="78" t="n">
        <f aca="false">AP45-AA45</f>
        <v>0</v>
      </c>
      <c r="BE45" s="78"/>
      <c r="BF45" s="78"/>
      <c r="BG45" s="78"/>
      <c r="BH45" s="78"/>
      <c r="BI45" s="78" t="n">
        <f aca="false">AU45-AF45</f>
        <v>0</v>
      </c>
      <c r="BJ45" s="78"/>
      <c r="BK45" s="78"/>
      <c r="BL45" s="78"/>
      <c r="BM45" s="78"/>
      <c r="BN45" s="78" t="n">
        <f aca="false">BD45+BI45</f>
        <v>0</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15.6" hidden="false" customHeight="true" outlineLevel="0" collapsed="false">
      <c r="A53" s="71" t="s">
        <v>521</v>
      </c>
      <c r="B53" s="71"/>
      <c r="C53" s="71"/>
      <c r="D53" s="71"/>
      <c r="E53" s="71"/>
      <c r="F53" s="71"/>
      <c r="G53" s="71"/>
      <c r="H53" s="71"/>
      <c r="I53" s="71"/>
      <c r="J53" s="71"/>
      <c r="K53" s="71"/>
      <c r="L53" s="71"/>
      <c r="M53" s="71"/>
      <c r="N53" s="71"/>
      <c r="O53" s="71"/>
      <c r="P53" s="71"/>
      <c r="Q53" s="72" t="n">
        <v>209625</v>
      </c>
      <c r="R53" s="72"/>
      <c r="S53" s="72"/>
      <c r="T53" s="72"/>
      <c r="U53" s="72"/>
      <c r="V53" s="72" t="n">
        <v>0</v>
      </c>
      <c r="W53" s="72"/>
      <c r="X53" s="72"/>
      <c r="Y53" s="72"/>
      <c r="Z53" s="72"/>
      <c r="AA53" s="72" t="n">
        <f aca="false">Q53+V53</f>
        <v>209625</v>
      </c>
      <c r="AB53" s="72"/>
      <c r="AC53" s="72"/>
      <c r="AD53" s="72"/>
      <c r="AE53" s="72"/>
      <c r="AF53" s="72"/>
      <c r="AG53" s="72" t="n">
        <v>209625</v>
      </c>
      <c r="AH53" s="72"/>
      <c r="AI53" s="72"/>
      <c r="AJ53" s="72"/>
      <c r="AK53" s="72"/>
      <c r="AL53" s="72" t="n">
        <v>0</v>
      </c>
      <c r="AM53" s="72"/>
      <c r="AN53" s="72"/>
      <c r="AO53" s="72"/>
      <c r="AP53" s="72"/>
      <c r="AQ53" s="72" t="n">
        <f aca="false">AG53+AL53</f>
        <v>209625</v>
      </c>
      <c r="AR53" s="72"/>
      <c r="AS53" s="72"/>
      <c r="AT53" s="72"/>
      <c r="AU53" s="72"/>
      <c r="AV53" s="72"/>
      <c r="AW53" s="72" t="n">
        <f aca="false">AG53-Q53</f>
        <v>0</v>
      </c>
      <c r="AX53" s="72"/>
      <c r="AY53" s="72"/>
      <c r="AZ53" s="72"/>
      <c r="BA53" s="72"/>
      <c r="BB53" s="74" t="n">
        <f aca="false">AL53-V53</f>
        <v>0</v>
      </c>
      <c r="BC53" s="74"/>
      <c r="BD53" s="74"/>
      <c r="BE53" s="74"/>
      <c r="BF53" s="74"/>
      <c r="BG53" s="74" t="n">
        <f aca="false">AW53+BB53</f>
        <v>0</v>
      </c>
      <c r="BH53" s="74"/>
      <c r="BI53" s="74"/>
      <c r="BJ53" s="74"/>
      <c r="BK53" s="74"/>
      <c r="BL53" s="74"/>
      <c r="BM53" s="75"/>
      <c r="BN53" s="75"/>
      <c r="BO53" s="75"/>
      <c r="BP53" s="75"/>
      <c r="BQ53" s="75"/>
      <c r="CA53" s="1" t="s">
        <v>63</v>
      </c>
    </row>
    <row r="54" s="44" customFormat="true" ht="15.65" hidden="false" customHeight="true" outlineLevel="0" collapsed="false">
      <c r="A54" s="76" t="s">
        <v>62</v>
      </c>
      <c r="B54" s="76"/>
      <c r="C54" s="76"/>
      <c r="D54" s="76"/>
      <c r="E54" s="76"/>
      <c r="F54" s="76"/>
      <c r="G54" s="76"/>
      <c r="H54" s="76"/>
      <c r="I54" s="76"/>
      <c r="J54" s="76"/>
      <c r="K54" s="76"/>
      <c r="L54" s="76"/>
      <c r="M54" s="76"/>
      <c r="N54" s="76"/>
      <c r="O54" s="76"/>
      <c r="P54" s="76"/>
      <c r="Q54" s="41" t="n">
        <v>209625</v>
      </c>
      <c r="R54" s="41"/>
      <c r="S54" s="41"/>
      <c r="T54" s="41"/>
      <c r="U54" s="41"/>
      <c r="V54" s="41" t="n">
        <v>0</v>
      </c>
      <c r="W54" s="41"/>
      <c r="X54" s="41"/>
      <c r="Y54" s="41"/>
      <c r="Z54" s="41"/>
      <c r="AA54" s="41" t="n">
        <f aca="false">Q54+V54</f>
        <v>209625</v>
      </c>
      <c r="AB54" s="41"/>
      <c r="AC54" s="41"/>
      <c r="AD54" s="41"/>
      <c r="AE54" s="41"/>
      <c r="AF54" s="41"/>
      <c r="AG54" s="41" t="n">
        <v>209625</v>
      </c>
      <c r="AH54" s="41"/>
      <c r="AI54" s="41"/>
      <c r="AJ54" s="41"/>
      <c r="AK54" s="41"/>
      <c r="AL54" s="41" t="n">
        <v>0</v>
      </c>
      <c r="AM54" s="41"/>
      <c r="AN54" s="41"/>
      <c r="AO54" s="41"/>
      <c r="AP54" s="41"/>
      <c r="AQ54" s="41" t="n">
        <f aca="false">AG54+AL54</f>
        <v>209625</v>
      </c>
      <c r="AR54" s="41"/>
      <c r="AS54" s="41"/>
      <c r="AT54" s="41"/>
      <c r="AU54" s="41"/>
      <c r="AV54" s="41"/>
      <c r="AW54" s="41" t="n">
        <f aca="false">AG54-Q54</f>
        <v>0</v>
      </c>
      <c r="AX54" s="41"/>
      <c r="AY54" s="41"/>
      <c r="AZ54" s="41"/>
      <c r="BA54" s="41"/>
      <c r="BB54" s="42" t="n">
        <f aca="false">AL54-V54</f>
        <v>0</v>
      </c>
      <c r="BC54" s="42"/>
      <c r="BD54" s="42"/>
      <c r="BE54" s="42"/>
      <c r="BF54" s="42"/>
      <c r="BG54" s="42" t="n">
        <f aca="false">AW54+BB54</f>
        <v>0</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true" outlineLevel="0" collapsed="false">
      <c r="A62" s="51" t="n">
        <v>0</v>
      </c>
      <c r="B62" s="51"/>
      <c r="C62" s="52" t="s">
        <v>76</v>
      </c>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BU62" s="55"/>
      <c r="BV62" s="55"/>
      <c r="BW62" s="55"/>
      <c r="BX62" s="55"/>
      <c r="BY62" s="55"/>
      <c r="BZ62" s="56"/>
      <c r="CA62" s="44" t="s">
        <v>77</v>
      </c>
    </row>
    <row r="63" customFormat="false" ht="15.6" hidden="false" customHeight="true" outlineLevel="0" collapsed="false">
      <c r="A63" s="15" t="n">
        <v>1</v>
      </c>
      <c r="B63" s="15"/>
      <c r="C63" s="57" t="s">
        <v>522</v>
      </c>
      <c r="D63" s="57"/>
      <c r="E63" s="57"/>
      <c r="F63" s="57"/>
      <c r="G63" s="57"/>
      <c r="H63" s="57"/>
      <c r="I63" s="57"/>
      <c r="J63" s="58" t="s">
        <v>85</v>
      </c>
      <c r="K63" s="58"/>
      <c r="L63" s="58"/>
      <c r="M63" s="58"/>
      <c r="N63" s="58"/>
      <c r="O63" s="58" t="s">
        <v>233</v>
      </c>
      <c r="P63" s="58"/>
      <c r="Q63" s="58"/>
      <c r="R63" s="58"/>
      <c r="S63" s="58"/>
      <c r="T63" s="58"/>
      <c r="U63" s="58"/>
      <c r="V63" s="58"/>
      <c r="W63" s="58"/>
      <c r="X63" s="58"/>
      <c r="Y63" s="59" t="n">
        <v>209625</v>
      </c>
      <c r="Z63" s="59"/>
      <c r="AA63" s="59"/>
      <c r="AB63" s="59"/>
      <c r="AC63" s="59"/>
      <c r="AD63" s="59" t="n">
        <v>0</v>
      </c>
      <c r="AE63" s="59"/>
      <c r="AF63" s="59"/>
      <c r="AG63" s="59"/>
      <c r="AH63" s="59"/>
      <c r="AI63" s="59" t="n">
        <f aca="false">Y63+AD63</f>
        <v>209625</v>
      </c>
      <c r="AJ63" s="59"/>
      <c r="AK63" s="59"/>
      <c r="AL63" s="59"/>
      <c r="AM63" s="59"/>
      <c r="AN63" s="59" t="n">
        <v>209625</v>
      </c>
      <c r="AO63" s="59"/>
      <c r="AP63" s="59"/>
      <c r="AQ63" s="59"/>
      <c r="AR63" s="59"/>
      <c r="AS63" s="59" t="n">
        <v>0</v>
      </c>
      <c r="AT63" s="59"/>
      <c r="AU63" s="59"/>
      <c r="AV63" s="59"/>
      <c r="AW63" s="59"/>
      <c r="AX63" s="60" t="n">
        <f aca="false">AN63+AS63</f>
        <v>209625</v>
      </c>
      <c r="AY63" s="60"/>
      <c r="AZ63" s="60"/>
      <c r="BA63" s="60"/>
      <c r="BB63" s="60"/>
      <c r="BC63" s="60" t="n">
        <f aca="false">AN63-Y63</f>
        <v>0</v>
      </c>
      <c r="BD63" s="60"/>
      <c r="BE63" s="60"/>
      <c r="BF63" s="60"/>
      <c r="BG63" s="60"/>
      <c r="BH63" s="60" t="n">
        <f aca="false">AS63-AD63</f>
        <v>0</v>
      </c>
      <c r="BI63" s="60"/>
      <c r="BJ63" s="60"/>
      <c r="BK63" s="60"/>
      <c r="BL63" s="60"/>
      <c r="BM63" s="60" t="n">
        <f aca="false">BC63+BH63</f>
        <v>0</v>
      </c>
      <c r="BN63" s="60"/>
      <c r="BO63" s="60"/>
      <c r="BP63" s="60"/>
      <c r="BQ63" s="60"/>
      <c r="BR63" s="61"/>
      <c r="BS63" s="61"/>
      <c r="BT63" s="61"/>
      <c r="BU63" s="61"/>
      <c r="BV63" s="61"/>
      <c r="BW63" s="61"/>
      <c r="BX63" s="61"/>
      <c r="BY63" s="61"/>
      <c r="BZ63" s="47"/>
    </row>
    <row r="64" s="44" customFormat="true" ht="15.6" hidden="false" customHeight="true" outlineLevel="0" collapsed="false">
      <c r="A64" s="51" t="n">
        <v>0</v>
      </c>
      <c r="B64" s="51"/>
      <c r="C64" s="62" t="s">
        <v>89</v>
      </c>
      <c r="D64" s="62"/>
      <c r="E64" s="62"/>
      <c r="F64" s="62"/>
      <c r="G64" s="62"/>
      <c r="H64" s="62"/>
      <c r="I64" s="6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row>
    <row r="65" customFormat="false" ht="52.8" hidden="false" customHeight="true" outlineLevel="0" collapsed="false">
      <c r="A65" s="15" t="n">
        <v>2</v>
      </c>
      <c r="B65" s="15"/>
      <c r="C65" s="57" t="s">
        <v>523</v>
      </c>
      <c r="D65" s="57"/>
      <c r="E65" s="57"/>
      <c r="F65" s="57"/>
      <c r="G65" s="57"/>
      <c r="H65" s="57"/>
      <c r="I65" s="57"/>
      <c r="J65" s="58" t="s">
        <v>79</v>
      </c>
      <c r="K65" s="58"/>
      <c r="L65" s="58"/>
      <c r="M65" s="58"/>
      <c r="N65" s="58"/>
      <c r="O65" s="57" t="s">
        <v>169</v>
      </c>
      <c r="P65" s="57"/>
      <c r="Q65" s="57"/>
      <c r="R65" s="57"/>
      <c r="S65" s="57"/>
      <c r="T65" s="57"/>
      <c r="U65" s="57"/>
      <c r="V65" s="57"/>
      <c r="W65" s="57"/>
      <c r="X65" s="57"/>
      <c r="Y65" s="59" t="n">
        <v>3</v>
      </c>
      <c r="Z65" s="59"/>
      <c r="AA65" s="59"/>
      <c r="AB65" s="59"/>
      <c r="AC65" s="59"/>
      <c r="AD65" s="59" t="n">
        <v>0</v>
      </c>
      <c r="AE65" s="59"/>
      <c r="AF65" s="59"/>
      <c r="AG65" s="59"/>
      <c r="AH65" s="59"/>
      <c r="AI65" s="59" t="n">
        <f aca="false">Y65+AD65</f>
        <v>3</v>
      </c>
      <c r="AJ65" s="59"/>
      <c r="AK65" s="59"/>
      <c r="AL65" s="59"/>
      <c r="AM65" s="59"/>
      <c r="AN65" s="59" t="n">
        <v>0</v>
      </c>
      <c r="AO65" s="59"/>
      <c r="AP65" s="59"/>
      <c r="AQ65" s="59"/>
      <c r="AR65" s="59"/>
      <c r="AS65" s="59" t="n">
        <v>0</v>
      </c>
      <c r="AT65" s="59"/>
      <c r="AU65" s="59"/>
      <c r="AV65" s="59"/>
      <c r="AW65" s="59"/>
      <c r="AX65" s="60" t="n">
        <f aca="false">AN65+AS65</f>
        <v>0</v>
      </c>
      <c r="AY65" s="60"/>
      <c r="AZ65" s="60"/>
      <c r="BA65" s="60"/>
      <c r="BB65" s="60"/>
      <c r="BC65" s="60" t="n">
        <f aca="false">AN65-Y65</f>
        <v>-3</v>
      </c>
      <c r="BD65" s="60"/>
      <c r="BE65" s="60"/>
      <c r="BF65" s="60"/>
      <c r="BG65" s="60"/>
      <c r="BH65" s="60" t="n">
        <f aca="false">AS65-AD65</f>
        <v>0</v>
      </c>
      <c r="BI65" s="60"/>
      <c r="BJ65" s="60"/>
      <c r="BK65" s="60"/>
      <c r="BL65" s="60"/>
      <c r="BM65" s="60" t="n">
        <f aca="false">BC65+BH65</f>
        <v>-3</v>
      </c>
      <c r="BN65" s="60"/>
      <c r="BO65" s="60"/>
      <c r="BP65" s="60"/>
      <c r="BQ65" s="60"/>
      <c r="BR65" s="61"/>
      <c r="BS65" s="61"/>
      <c r="BT65" s="61"/>
      <c r="BU65" s="61"/>
      <c r="BV65" s="61"/>
      <c r="BW65" s="61"/>
      <c r="BX65" s="61"/>
      <c r="BY65" s="61"/>
      <c r="BZ65" s="47"/>
    </row>
    <row r="66" customFormat="false" ht="52.8" hidden="false" customHeight="true" outlineLevel="0" collapsed="false">
      <c r="A66" s="15" t="n">
        <v>4</v>
      </c>
      <c r="B66" s="15"/>
      <c r="C66" s="57" t="s">
        <v>524</v>
      </c>
      <c r="D66" s="57"/>
      <c r="E66" s="57"/>
      <c r="F66" s="57"/>
      <c r="G66" s="57"/>
      <c r="H66" s="57"/>
      <c r="I66" s="57"/>
      <c r="J66" s="58" t="s">
        <v>171</v>
      </c>
      <c r="K66" s="58"/>
      <c r="L66" s="58"/>
      <c r="M66" s="58"/>
      <c r="N66" s="58"/>
      <c r="O66" s="57" t="s">
        <v>169</v>
      </c>
      <c r="P66" s="57"/>
      <c r="Q66" s="57"/>
      <c r="R66" s="57"/>
      <c r="S66" s="57"/>
      <c r="T66" s="57"/>
      <c r="U66" s="57"/>
      <c r="V66" s="57"/>
      <c r="W66" s="57"/>
      <c r="X66" s="57"/>
      <c r="Y66" s="59" t="n">
        <v>9906</v>
      </c>
      <c r="Z66" s="59"/>
      <c r="AA66" s="59"/>
      <c r="AB66" s="59"/>
      <c r="AC66" s="59"/>
      <c r="AD66" s="59" t="n">
        <v>0</v>
      </c>
      <c r="AE66" s="59"/>
      <c r="AF66" s="59"/>
      <c r="AG66" s="59"/>
      <c r="AH66" s="59"/>
      <c r="AI66" s="59" t="n">
        <f aca="false">Y66+AD66</f>
        <v>9906</v>
      </c>
      <c r="AJ66" s="59"/>
      <c r="AK66" s="59"/>
      <c r="AL66" s="59"/>
      <c r="AM66" s="59"/>
      <c r="AN66" s="59" t="n">
        <v>9906</v>
      </c>
      <c r="AO66" s="59"/>
      <c r="AP66" s="59"/>
      <c r="AQ66" s="59"/>
      <c r="AR66" s="59"/>
      <c r="AS66" s="59" t="n">
        <v>0</v>
      </c>
      <c r="AT66" s="59"/>
      <c r="AU66" s="59"/>
      <c r="AV66" s="59"/>
      <c r="AW66" s="59"/>
      <c r="AX66" s="60" t="n">
        <f aca="false">AN66+AS66</f>
        <v>9906</v>
      </c>
      <c r="AY66" s="60"/>
      <c r="AZ66" s="60"/>
      <c r="BA66" s="60"/>
      <c r="BB66" s="60"/>
      <c r="BC66" s="60" t="n">
        <f aca="false">AN66-Y66</f>
        <v>0</v>
      </c>
      <c r="BD66" s="60"/>
      <c r="BE66" s="60"/>
      <c r="BF66" s="60"/>
      <c r="BG66" s="60"/>
      <c r="BH66" s="60" t="n">
        <f aca="false">AS66-AD66</f>
        <v>0</v>
      </c>
      <c r="BI66" s="60"/>
      <c r="BJ66" s="60"/>
      <c r="BK66" s="60"/>
      <c r="BL66" s="60"/>
      <c r="BM66" s="60" t="n">
        <f aca="false">BC66+BH66</f>
        <v>0</v>
      </c>
      <c r="BN66" s="60"/>
      <c r="BO66" s="60"/>
      <c r="BP66" s="60"/>
      <c r="BQ66" s="60"/>
      <c r="BR66" s="61"/>
      <c r="BS66" s="61"/>
      <c r="BT66" s="61"/>
      <c r="BU66" s="61"/>
      <c r="BV66" s="61"/>
      <c r="BW66" s="61"/>
      <c r="BX66" s="61"/>
      <c r="BY66" s="61"/>
      <c r="BZ66" s="47"/>
    </row>
    <row r="67" customFormat="false" ht="105.6" hidden="false" customHeight="true" outlineLevel="0" collapsed="false">
      <c r="A67" s="15" t="n">
        <v>3</v>
      </c>
      <c r="B67" s="15"/>
      <c r="C67" s="57" t="s">
        <v>525</v>
      </c>
      <c r="D67" s="57"/>
      <c r="E67" s="57"/>
      <c r="F67" s="57"/>
      <c r="G67" s="57"/>
      <c r="H67" s="57"/>
      <c r="I67" s="57"/>
      <c r="J67" s="58" t="s">
        <v>171</v>
      </c>
      <c r="K67" s="58"/>
      <c r="L67" s="58"/>
      <c r="M67" s="58"/>
      <c r="N67" s="58"/>
      <c r="O67" s="57" t="s">
        <v>169</v>
      </c>
      <c r="P67" s="57"/>
      <c r="Q67" s="57"/>
      <c r="R67" s="57"/>
      <c r="S67" s="57"/>
      <c r="T67" s="57"/>
      <c r="U67" s="57"/>
      <c r="V67" s="57"/>
      <c r="W67" s="57"/>
      <c r="X67" s="57"/>
      <c r="Y67" s="59" t="n">
        <v>23</v>
      </c>
      <c r="Z67" s="59"/>
      <c r="AA67" s="59"/>
      <c r="AB67" s="59"/>
      <c r="AC67" s="59"/>
      <c r="AD67" s="59" t="n">
        <v>0</v>
      </c>
      <c r="AE67" s="59"/>
      <c r="AF67" s="59"/>
      <c r="AG67" s="59"/>
      <c r="AH67" s="59"/>
      <c r="AI67" s="59" t="n">
        <f aca="false">Y67+AD67</f>
        <v>23</v>
      </c>
      <c r="AJ67" s="59"/>
      <c r="AK67" s="59"/>
      <c r="AL67" s="59"/>
      <c r="AM67" s="59"/>
      <c r="AN67" s="59" t="n">
        <v>23</v>
      </c>
      <c r="AO67" s="59"/>
      <c r="AP67" s="59"/>
      <c r="AQ67" s="59"/>
      <c r="AR67" s="59"/>
      <c r="AS67" s="59" t="n">
        <v>0</v>
      </c>
      <c r="AT67" s="59"/>
      <c r="AU67" s="59"/>
      <c r="AV67" s="59"/>
      <c r="AW67" s="59"/>
      <c r="AX67" s="60" t="n">
        <f aca="false">AN67+AS67</f>
        <v>23</v>
      </c>
      <c r="AY67" s="60"/>
      <c r="AZ67" s="60"/>
      <c r="BA67" s="60"/>
      <c r="BB67" s="60"/>
      <c r="BC67" s="60" t="n">
        <f aca="false">AN67-Y67</f>
        <v>0</v>
      </c>
      <c r="BD67" s="60"/>
      <c r="BE67" s="60"/>
      <c r="BF67" s="60"/>
      <c r="BG67" s="60"/>
      <c r="BH67" s="60" t="n">
        <f aca="false">AS67-AD67</f>
        <v>0</v>
      </c>
      <c r="BI67" s="60"/>
      <c r="BJ67" s="60"/>
      <c r="BK67" s="60"/>
      <c r="BL67" s="60"/>
      <c r="BM67" s="60" t="n">
        <f aca="false">BC67+BH67</f>
        <v>0</v>
      </c>
      <c r="BN67" s="60"/>
      <c r="BO67" s="60"/>
      <c r="BP67" s="60"/>
      <c r="BQ67" s="60"/>
      <c r="BR67" s="61"/>
      <c r="BS67" s="61"/>
      <c r="BT67" s="61"/>
      <c r="BU67" s="61"/>
      <c r="BV67" s="61"/>
      <c r="BW67" s="61"/>
      <c r="BX67" s="61"/>
      <c r="BY67" s="61"/>
      <c r="BZ67" s="47"/>
    </row>
    <row r="68" s="44" customFormat="true" ht="15.6" hidden="false" customHeight="true" outlineLevel="0" collapsed="false">
      <c r="A68" s="51" t="n">
        <v>0</v>
      </c>
      <c r="B68" s="51"/>
      <c r="C68" s="62" t="s">
        <v>100</v>
      </c>
      <c r="D68" s="62"/>
      <c r="E68" s="62"/>
      <c r="F68" s="62"/>
      <c r="G68" s="62"/>
      <c r="H68" s="62"/>
      <c r="I68" s="62"/>
      <c r="J68" s="52"/>
      <c r="K68" s="52"/>
      <c r="L68" s="52"/>
      <c r="M68" s="52"/>
      <c r="N68" s="52"/>
      <c r="O68" s="62"/>
      <c r="P68" s="62"/>
      <c r="Q68" s="62"/>
      <c r="R68" s="62"/>
      <c r="S68" s="62"/>
      <c r="T68" s="62"/>
      <c r="U68" s="62"/>
      <c r="V68" s="62"/>
      <c r="W68" s="62"/>
      <c r="X68" s="6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row>
    <row r="69" customFormat="false" ht="66" hidden="false" customHeight="true" outlineLevel="0" collapsed="false">
      <c r="A69" s="15" t="n">
        <v>5</v>
      </c>
      <c r="B69" s="15"/>
      <c r="C69" s="57" t="s">
        <v>526</v>
      </c>
      <c r="D69" s="57"/>
      <c r="E69" s="57"/>
      <c r="F69" s="57"/>
      <c r="G69" s="57"/>
      <c r="H69" s="57"/>
      <c r="I69" s="57"/>
      <c r="J69" s="58" t="s">
        <v>85</v>
      </c>
      <c r="K69" s="58"/>
      <c r="L69" s="58"/>
      <c r="M69" s="58"/>
      <c r="N69" s="58"/>
      <c r="O69" s="57" t="s">
        <v>527</v>
      </c>
      <c r="P69" s="57"/>
      <c r="Q69" s="57"/>
      <c r="R69" s="57"/>
      <c r="S69" s="57"/>
      <c r="T69" s="57"/>
      <c r="U69" s="57"/>
      <c r="V69" s="57"/>
      <c r="W69" s="57"/>
      <c r="X69" s="57"/>
      <c r="Y69" s="59" t="n">
        <v>69875</v>
      </c>
      <c r="Z69" s="59"/>
      <c r="AA69" s="59"/>
      <c r="AB69" s="59"/>
      <c r="AC69" s="59"/>
      <c r="AD69" s="59" t="n">
        <v>0</v>
      </c>
      <c r="AE69" s="59"/>
      <c r="AF69" s="59"/>
      <c r="AG69" s="59"/>
      <c r="AH69" s="59"/>
      <c r="AI69" s="59" t="n">
        <f aca="false">Y69+AD69</f>
        <v>69875</v>
      </c>
      <c r="AJ69" s="59"/>
      <c r="AK69" s="59"/>
      <c r="AL69" s="59"/>
      <c r="AM69" s="59"/>
      <c r="AN69" s="59" t="n">
        <v>69875</v>
      </c>
      <c r="AO69" s="59"/>
      <c r="AP69" s="59"/>
      <c r="AQ69" s="59"/>
      <c r="AR69" s="59"/>
      <c r="AS69" s="59" t="n">
        <v>0</v>
      </c>
      <c r="AT69" s="59"/>
      <c r="AU69" s="59"/>
      <c r="AV69" s="59"/>
      <c r="AW69" s="59"/>
      <c r="AX69" s="60" t="n">
        <f aca="false">AN69+AS69</f>
        <v>69875</v>
      </c>
      <c r="AY69" s="60"/>
      <c r="AZ69" s="60"/>
      <c r="BA69" s="60"/>
      <c r="BB69" s="60"/>
      <c r="BC69" s="60" t="n">
        <f aca="false">AN69-Y69</f>
        <v>0</v>
      </c>
      <c r="BD69" s="60"/>
      <c r="BE69" s="60"/>
      <c r="BF69" s="60"/>
      <c r="BG69" s="60"/>
      <c r="BH69" s="60" t="n">
        <f aca="false">AS69-AD69</f>
        <v>0</v>
      </c>
      <c r="BI69" s="60"/>
      <c r="BJ69" s="60"/>
      <c r="BK69" s="60"/>
      <c r="BL69" s="60"/>
      <c r="BM69" s="60" t="n">
        <f aca="false">BC69+BH69</f>
        <v>0</v>
      </c>
      <c r="BN69" s="60"/>
      <c r="BO69" s="60"/>
      <c r="BP69" s="60"/>
      <c r="BQ69" s="60"/>
      <c r="BR69" s="61"/>
      <c r="BS69" s="61"/>
      <c r="BT69" s="61"/>
      <c r="BU69" s="61"/>
      <c r="BV69" s="61"/>
      <c r="BW69" s="61"/>
      <c r="BX69" s="61"/>
      <c r="BY69" s="61"/>
      <c r="BZ69" s="47"/>
    </row>
    <row r="70" s="44" customFormat="true" ht="15.6" hidden="false" customHeight="true" outlineLevel="0" collapsed="false">
      <c r="A70" s="51" t="n">
        <v>0</v>
      </c>
      <c r="B70" s="51"/>
      <c r="C70" s="62" t="s">
        <v>112</v>
      </c>
      <c r="D70" s="62"/>
      <c r="E70" s="62"/>
      <c r="F70" s="62"/>
      <c r="G70" s="62"/>
      <c r="H70" s="62"/>
      <c r="I70" s="62"/>
      <c r="J70" s="52"/>
      <c r="K70" s="52"/>
      <c r="L70" s="52"/>
      <c r="M70" s="52"/>
      <c r="N70" s="52"/>
      <c r="O70" s="62"/>
      <c r="P70" s="62"/>
      <c r="Q70" s="62"/>
      <c r="R70" s="62"/>
      <c r="S70" s="62"/>
      <c r="T70" s="62"/>
      <c r="U70" s="62"/>
      <c r="V70" s="62"/>
      <c r="W70" s="62"/>
      <c r="X70" s="62"/>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4"/>
      <c r="AY70" s="54"/>
      <c r="AZ70" s="54"/>
      <c r="BA70" s="54"/>
      <c r="BB70" s="54"/>
      <c r="BC70" s="54"/>
      <c r="BD70" s="54"/>
      <c r="BE70" s="54"/>
      <c r="BF70" s="54"/>
      <c r="BG70" s="54"/>
      <c r="BH70" s="54"/>
      <c r="BI70" s="54"/>
      <c r="BJ70" s="54"/>
      <c r="BK70" s="54"/>
      <c r="BL70" s="54"/>
      <c r="BM70" s="54"/>
      <c r="BN70" s="54"/>
      <c r="BO70" s="54"/>
      <c r="BP70" s="54"/>
      <c r="BQ70" s="54"/>
      <c r="BR70" s="55"/>
      <c r="BS70" s="55"/>
      <c r="BT70" s="55"/>
      <c r="BU70" s="55"/>
      <c r="BV70" s="55"/>
      <c r="BW70" s="55"/>
      <c r="BX70" s="55"/>
      <c r="BY70" s="55"/>
      <c r="BZ70" s="56"/>
    </row>
    <row r="71" customFormat="false" ht="92.4" hidden="false" customHeight="true" outlineLevel="0" collapsed="false">
      <c r="A71" s="15" t="n">
        <v>6</v>
      </c>
      <c r="B71" s="15"/>
      <c r="C71" s="57" t="s">
        <v>528</v>
      </c>
      <c r="D71" s="57"/>
      <c r="E71" s="57"/>
      <c r="F71" s="57"/>
      <c r="G71" s="57"/>
      <c r="H71" s="57"/>
      <c r="I71" s="57"/>
      <c r="J71" s="58" t="s">
        <v>188</v>
      </c>
      <c r="K71" s="58"/>
      <c r="L71" s="58"/>
      <c r="M71" s="58"/>
      <c r="N71" s="58"/>
      <c r="O71" s="57" t="s">
        <v>529</v>
      </c>
      <c r="P71" s="57"/>
      <c r="Q71" s="57"/>
      <c r="R71" s="57"/>
      <c r="S71" s="57"/>
      <c r="T71" s="57"/>
      <c r="U71" s="57"/>
      <c r="V71" s="57"/>
      <c r="W71" s="57"/>
      <c r="X71" s="57"/>
      <c r="Y71" s="59" t="n">
        <v>100.8</v>
      </c>
      <c r="Z71" s="59"/>
      <c r="AA71" s="59"/>
      <c r="AB71" s="59"/>
      <c r="AC71" s="59"/>
      <c r="AD71" s="59" t="n">
        <v>0</v>
      </c>
      <c r="AE71" s="59"/>
      <c r="AF71" s="59"/>
      <c r="AG71" s="59"/>
      <c r="AH71" s="59"/>
      <c r="AI71" s="59" t="n">
        <f aca="false">Y71+AD71</f>
        <v>100.8</v>
      </c>
      <c r="AJ71" s="59"/>
      <c r="AK71" s="59"/>
      <c r="AL71" s="59"/>
      <c r="AM71" s="59"/>
      <c r="AN71" s="59" t="n">
        <v>100.8</v>
      </c>
      <c r="AO71" s="59"/>
      <c r="AP71" s="59"/>
      <c r="AQ71" s="59"/>
      <c r="AR71" s="59"/>
      <c r="AS71" s="59" t="n">
        <v>0</v>
      </c>
      <c r="AT71" s="59"/>
      <c r="AU71" s="59"/>
      <c r="AV71" s="59"/>
      <c r="AW71" s="59"/>
      <c r="AX71" s="60" t="n">
        <f aca="false">AN71+AS71</f>
        <v>100.8</v>
      </c>
      <c r="AY71" s="60"/>
      <c r="AZ71" s="60"/>
      <c r="BA71" s="60"/>
      <c r="BB71" s="60"/>
      <c r="BC71" s="60" t="n">
        <f aca="false">AN71-Y71</f>
        <v>0</v>
      </c>
      <c r="BD71" s="60"/>
      <c r="BE71" s="60"/>
      <c r="BF71" s="60"/>
      <c r="BG71" s="60"/>
      <c r="BH71" s="60" t="n">
        <f aca="false">AS71-AD71</f>
        <v>0</v>
      </c>
      <c r="BI71" s="60"/>
      <c r="BJ71" s="60"/>
      <c r="BK71" s="60"/>
      <c r="BL71" s="60"/>
      <c r="BM71" s="60" t="n">
        <f aca="false">BC71+BH71</f>
        <v>0</v>
      </c>
      <c r="BN71" s="60"/>
      <c r="BO71" s="60"/>
      <c r="BP71" s="60"/>
      <c r="BQ71" s="60"/>
      <c r="BR71" s="61"/>
      <c r="BS71" s="61"/>
      <c r="BT71" s="61"/>
      <c r="BU71" s="61"/>
      <c r="BV71" s="61"/>
      <c r="BW71" s="61"/>
      <c r="BX71" s="61"/>
      <c r="BY71" s="61"/>
      <c r="BZ71" s="47"/>
    </row>
    <row r="73" customFormat="false" ht="15.9" hidden="false" customHeight="true" outlineLevel="0" collapsed="false">
      <c r="A73" s="13" t="s">
        <v>122</v>
      </c>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row>
    <row r="74" customFormat="false" ht="15.9" hidden="false" customHeight="true" outlineLevel="0" collapsed="false">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row>
    <row r="75" customFormat="false" ht="15.9" hidden="false" customHeight="true" outlineLevel="0" collapsed="false">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row>
    <row r="76" customFormat="false" ht="15.9" hidden="false" customHeight="true" outlineLevel="0" collapsed="false">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row>
    <row r="77" customFormat="false" ht="42" hidden="false" customHeight="true" outlineLevel="0" collapsed="false">
      <c r="A77" s="63" t="s">
        <v>123</v>
      </c>
      <c r="B77" s="63"/>
      <c r="C77" s="63"/>
      <c r="D77" s="63"/>
      <c r="E77" s="63"/>
      <c r="F77" s="63"/>
      <c r="G77" s="63"/>
      <c r="H77" s="63"/>
      <c r="I77" s="63"/>
      <c r="J77" s="63"/>
      <c r="K77" s="63"/>
      <c r="L77" s="63"/>
      <c r="M77" s="63"/>
      <c r="N77" s="63"/>
      <c r="O77" s="63"/>
      <c r="P77" s="63"/>
      <c r="Q77" s="63"/>
      <c r="R77" s="63"/>
      <c r="S77" s="63"/>
      <c r="T77" s="63"/>
      <c r="U77" s="63"/>
      <c r="V77" s="63"/>
      <c r="W77" s="64"/>
      <c r="X77" s="64"/>
      <c r="Y77" s="64"/>
      <c r="Z77" s="64"/>
      <c r="AA77" s="64"/>
      <c r="AB77" s="64"/>
      <c r="AC77" s="64"/>
      <c r="AD77" s="64"/>
      <c r="AE77" s="64"/>
      <c r="AF77" s="64"/>
      <c r="AG77" s="64"/>
      <c r="AH77" s="64"/>
      <c r="AI77" s="64"/>
      <c r="AJ77" s="64"/>
      <c r="AK77" s="64"/>
      <c r="AL77" s="64"/>
      <c r="AM77" s="64"/>
      <c r="AN77" s="65"/>
      <c r="AO77" s="65"/>
      <c r="AP77" s="66" t="s">
        <v>124</v>
      </c>
      <c r="AQ77" s="66"/>
      <c r="AR77" s="66"/>
      <c r="AS77" s="66"/>
      <c r="AT77" s="66"/>
      <c r="AU77" s="66"/>
      <c r="AV77" s="66"/>
      <c r="AW77" s="66"/>
      <c r="AX77" s="66"/>
      <c r="AY77" s="66"/>
      <c r="AZ77" s="66"/>
      <c r="BA77" s="66"/>
      <c r="BB77" s="66"/>
      <c r="BC77" s="66"/>
      <c r="BD77" s="66"/>
      <c r="BE77" s="66"/>
      <c r="BF77" s="66"/>
      <c r="BG77" s="66"/>
      <c r="BH77" s="66"/>
    </row>
    <row r="78" customFormat="false" ht="12.8" hidden="false" customHeight="false" outlineLevel="0" collapsed="false">
      <c r="W78" s="67" t="s">
        <v>125</v>
      </c>
      <c r="X78" s="67"/>
      <c r="Y78" s="67"/>
      <c r="Z78" s="67"/>
      <c r="AA78" s="67"/>
      <c r="AB78" s="67"/>
      <c r="AC78" s="67"/>
      <c r="AD78" s="67"/>
      <c r="AE78" s="67"/>
      <c r="AF78" s="67"/>
      <c r="AG78" s="67"/>
      <c r="AH78" s="67"/>
      <c r="AI78" s="67"/>
      <c r="AJ78" s="67"/>
      <c r="AK78" s="67"/>
      <c r="AL78" s="67"/>
      <c r="AM78" s="67"/>
      <c r="AN78" s="68"/>
      <c r="AO78" s="68"/>
      <c r="AP78" s="67" t="s">
        <v>126</v>
      </c>
      <c r="AQ78" s="67"/>
      <c r="AR78" s="67"/>
      <c r="AS78" s="67"/>
      <c r="AT78" s="67"/>
      <c r="AU78" s="67"/>
      <c r="AV78" s="67"/>
      <c r="AW78" s="67"/>
      <c r="AX78" s="67"/>
      <c r="AY78" s="67"/>
      <c r="AZ78" s="67"/>
      <c r="BA78" s="67"/>
      <c r="BB78" s="67"/>
      <c r="BC78" s="67"/>
      <c r="BD78" s="67"/>
      <c r="BE78" s="67"/>
      <c r="BF78" s="67"/>
      <c r="BG78" s="67"/>
      <c r="BH78" s="67"/>
    </row>
    <row r="79" customFormat="false" ht="12.8" hidden="false" customHeight="false" outlineLevel="0" collapsed="false"/>
    <row r="80" customFormat="false" ht="12.8" hidden="false" customHeight="false" outlineLevel="0" collapsed="false"/>
    <row r="81" customFormat="false" ht="15.9" hidden="false" customHeight="true" outlineLevel="0" collapsed="false">
      <c r="A81" s="63" t="s">
        <v>127</v>
      </c>
      <c r="B81" s="63"/>
      <c r="C81" s="63"/>
      <c r="D81" s="63"/>
      <c r="E81" s="63"/>
      <c r="F81" s="63"/>
      <c r="G81" s="63"/>
      <c r="H81" s="63"/>
      <c r="I81" s="63"/>
      <c r="J81" s="63"/>
      <c r="K81" s="63"/>
      <c r="L81" s="63"/>
      <c r="M81" s="63"/>
      <c r="N81" s="63"/>
      <c r="O81" s="63"/>
      <c r="P81" s="63"/>
      <c r="Q81" s="63"/>
      <c r="R81" s="63"/>
      <c r="S81" s="63"/>
      <c r="T81" s="63"/>
      <c r="U81" s="63"/>
      <c r="V81" s="63"/>
      <c r="W81" s="64"/>
      <c r="X81" s="64"/>
      <c r="Y81" s="64"/>
      <c r="Z81" s="64"/>
      <c r="AA81" s="64"/>
      <c r="AB81" s="64"/>
      <c r="AC81" s="64"/>
      <c r="AD81" s="64"/>
      <c r="AE81" s="64"/>
      <c r="AF81" s="64"/>
      <c r="AG81" s="64"/>
      <c r="AH81" s="64"/>
      <c r="AI81" s="64"/>
      <c r="AJ81" s="64"/>
      <c r="AK81" s="64"/>
      <c r="AL81" s="64"/>
      <c r="AM81" s="64"/>
      <c r="AN81" s="65"/>
      <c r="AO81" s="65"/>
      <c r="AP81" s="66" t="s">
        <v>128</v>
      </c>
      <c r="AQ81" s="66"/>
      <c r="AR81" s="66"/>
      <c r="AS81" s="66"/>
      <c r="AT81" s="66"/>
      <c r="AU81" s="66"/>
      <c r="AV81" s="66"/>
      <c r="AW81" s="66"/>
      <c r="AX81" s="66"/>
      <c r="AY81" s="66"/>
      <c r="AZ81" s="66"/>
      <c r="BA81" s="66"/>
      <c r="BB81" s="66"/>
      <c r="BC81" s="66"/>
      <c r="BD81" s="66"/>
      <c r="BE81" s="66"/>
      <c r="BF81" s="66"/>
      <c r="BG81" s="66"/>
      <c r="BH81" s="66"/>
    </row>
    <row r="82" customFormat="false" ht="12.8" hidden="false" customHeight="false" outlineLevel="0" collapsed="false">
      <c r="W82" s="67" t="s">
        <v>125</v>
      </c>
      <c r="X82" s="67"/>
      <c r="Y82" s="67"/>
      <c r="Z82" s="67"/>
      <c r="AA82" s="67"/>
      <c r="AB82" s="67"/>
      <c r="AC82" s="67"/>
      <c r="AD82" s="67"/>
      <c r="AE82" s="67"/>
      <c r="AF82" s="67"/>
      <c r="AG82" s="67"/>
      <c r="AH82" s="67"/>
      <c r="AI82" s="67"/>
      <c r="AJ82" s="67"/>
      <c r="AK82" s="67"/>
      <c r="AL82" s="67"/>
      <c r="AM82" s="67"/>
      <c r="AN82" s="68"/>
      <c r="AO82" s="68"/>
      <c r="AP82" s="67" t="s">
        <v>126</v>
      </c>
      <c r="AQ82" s="67"/>
      <c r="AR82" s="67"/>
      <c r="AS82" s="67"/>
      <c r="AT82" s="67"/>
      <c r="AU82" s="67"/>
      <c r="AV82" s="67"/>
      <c r="AW82" s="67"/>
      <c r="AX82" s="67"/>
      <c r="AY82" s="67"/>
      <c r="AZ82" s="67"/>
      <c r="BA82" s="67"/>
      <c r="BB82" s="67"/>
      <c r="BC82" s="67"/>
      <c r="BD82" s="67"/>
      <c r="BE82" s="67"/>
      <c r="BF82" s="67"/>
      <c r="BG82" s="67"/>
      <c r="BH82" s="67"/>
    </row>
  </sheetData>
  <mergeCells count="344">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3:BL73"/>
    <mergeCell ref="A74:BL74"/>
    <mergeCell ref="A77:V77"/>
    <mergeCell ref="W77:AM77"/>
    <mergeCell ref="AP77:BH77"/>
    <mergeCell ref="W78:AM78"/>
    <mergeCell ref="AP78:BH78"/>
    <mergeCell ref="A81:V81"/>
    <mergeCell ref="W81:AM81"/>
    <mergeCell ref="AP81:BH81"/>
    <mergeCell ref="W82:AM82"/>
    <mergeCell ref="AP82:BH82"/>
  </mergeCells>
  <conditionalFormatting sqref="C62:C71">
    <cfRule type="cellIs" priority="2" operator="equal" aboveAverage="0" equalAverage="0" bottom="0" percent="0" rank="0" text="" dxfId="0">
      <formula>$C61</formula>
    </cfRule>
  </conditionalFormatting>
  <conditionalFormatting sqref="A62:B71">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true"/>
  </sheetPr>
  <dimension ref="A1:CA103"/>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530</v>
      </c>
      <c r="E20" s="8"/>
      <c r="F20" s="8"/>
      <c r="G20" s="8"/>
      <c r="H20" s="8"/>
      <c r="I20" s="8"/>
      <c r="J20" s="8"/>
      <c r="K20" s="5"/>
      <c r="L20" s="8" t="s">
        <v>515</v>
      </c>
      <c r="M20" s="8"/>
      <c r="N20" s="8"/>
      <c r="O20" s="8"/>
      <c r="P20" s="8"/>
      <c r="Q20" s="8"/>
      <c r="R20" s="8"/>
      <c r="S20" s="8"/>
      <c r="T20" s="8"/>
      <c r="U20" s="8"/>
      <c r="V20" s="8"/>
      <c r="W20" s="8"/>
      <c r="X20" s="8"/>
      <c r="Y20" s="8"/>
      <c r="Z20" s="8"/>
      <c r="AA20" s="8"/>
      <c r="AB20" s="8"/>
      <c r="AC20" s="9" t="s">
        <v>531</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532</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533</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534</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535</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9" customFormat="false" ht="15.75" hidden="false" customHeight="true" outlineLevel="0" collapsed="false">
      <c r="A39" s="13" t="s">
        <v>38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customFormat="false" ht="15" hidden="false" customHeight="true" outlineLevel="0" collapsed="false">
      <c r="A40" s="21" t="s">
        <v>39</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row>
    <row r="41" customFormat="false" ht="48" hidden="false" customHeight="true" outlineLevel="0" collapsed="false">
      <c r="A41" s="15" t="s">
        <v>19</v>
      </c>
      <c r="B41" s="15"/>
      <c r="C41" s="15" t="s">
        <v>40</v>
      </c>
      <c r="D41" s="15"/>
      <c r="E41" s="15"/>
      <c r="F41" s="15"/>
      <c r="G41" s="15"/>
      <c r="H41" s="15"/>
      <c r="I41" s="15"/>
      <c r="J41" s="15"/>
      <c r="K41" s="15"/>
      <c r="L41" s="15"/>
      <c r="M41" s="15"/>
      <c r="N41" s="15"/>
      <c r="O41" s="15"/>
      <c r="P41" s="15"/>
      <c r="Q41" s="15"/>
      <c r="R41" s="15"/>
      <c r="S41" s="15"/>
      <c r="T41" s="15"/>
      <c r="U41" s="15"/>
      <c r="V41" s="15"/>
      <c r="W41" s="15"/>
      <c r="X41" s="15"/>
      <c r="Y41" s="15"/>
      <c r="Z41" s="15"/>
      <c r="AA41" s="15" t="s">
        <v>41</v>
      </c>
      <c r="AB41" s="15"/>
      <c r="AC41" s="15"/>
      <c r="AD41" s="15"/>
      <c r="AE41" s="15"/>
      <c r="AF41" s="15"/>
      <c r="AG41" s="15"/>
      <c r="AH41" s="15"/>
      <c r="AI41" s="15"/>
      <c r="AJ41" s="15"/>
      <c r="AK41" s="15"/>
      <c r="AL41" s="15"/>
      <c r="AM41" s="15"/>
      <c r="AN41" s="15"/>
      <c r="AO41" s="15"/>
      <c r="AP41" s="15" t="s">
        <v>42</v>
      </c>
      <c r="AQ41" s="15"/>
      <c r="AR41" s="15"/>
      <c r="AS41" s="15"/>
      <c r="AT41" s="15"/>
      <c r="AU41" s="15"/>
      <c r="AV41" s="15"/>
      <c r="AW41" s="15"/>
      <c r="AX41" s="15"/>
      <c r="AY41" s="15"/>
      <c r="AZ41" s="15"/>
      <c r="BA41" s="15"/>
      <c r="BB41" s="15"/>
      <c r="BC41" s="15"/>
      <c r="BD41" s="15" t="s">
        <v>43</v>
      </c>
      <c r="BE41" s="15"/>
      <c r="BF41" s="15"/>
      <c r="BG41" s="15"/>
      <c r="BH41" s="15"/>
      <c r="BI41" s="15"/>
      <c r="BJ41" s="15"/>
      <c r="BK41" s="15"/>
      <c r="BL41" s="15"/>
      <c r="BM41" s="15"/>
      <c r="BN41" s="15"/>
      <c r="BO41" s="15"/>
      <c r="BP41" s="15"/>
      <c r="BQ41" s="15"/>
    </row>
    <row r="42" customFormat="false" ht="29.1" hidden="false" customHeight="true" outlineLevel="0" collapsed="false">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t="s">
        <v>44</v>
      </c>
      <c r="AB42" s="15"/>
      <c r="AC42" s="15"/>
      <c r="AD42" s="15"/>
      <c r="AE42" s="15"/>
      <c r="AF42" s="15" t="s">
        <v>45</v>
      </c>
      <c r="AG42" s="15"/>
      <c r="AH42" s="15"/>
      <c r="AI42" s="15"/>
      <c r="AJ42" s="15"/>
      <c r="AK42" s="15" t="s">
        <v>46</v>
      </c>
      <c r="AL42" s="15"/>
      <c r="AM42" s="15"/>
      <c r="AN42" s="15"/>
      <c r="AO42" s="15"/>
      <c r="AP42" s="15" t="s">
        <v>44</v>
      </c>
      <c r="AQ42" s="15"/>
      <c r="AR42" s="15"/>
      <c r="AS42" s="15"/>
      <c r="AT42" s="15"/>
      <c r="AU42" s="15" t="s">
        <v>45</v>
      </c>
      <c r="AV42" s="15"/>
      <c r="AW42" s="15"/>
      <c r="AX42" s="15"/>
      <c r="AY42" s="15"/>
      <c r="AZ42" s="15" t="s">
        <v>46</v>
      </c>
      <c r="BA42" s="15"/>
      <c r="BB42" s="15"/>
      <c r="BC42" s="15"/>
      <c r="BD42" s="15" t="s">
        <v>44</v>
      </c>
      <c r="BE42" s="15"/>
      <c r="BF42" s="15"/>
      <c r="BG42" s="15"/>
      <c r="BH42" s="15"/>
      <c r="BI42" s="15" t="s">
        <v>45</v>
      </c>
      <c r="BJ42" s="15"/>
      <c r="BK42" s="15"/>
      <c r="BL42" s="15"/>
      <c r="BM42" s="15"/>
      <c r="BN42" s="15" t="s">
        <v>47</v>
      </c>
      <c r="BO42" s="15"/>
      <c r="BP42" s="15"/>
      <c r="BQ42" s="15"/>
    </row>
    <row r="43" customFormat="false" ht="15.9" hidden="false" customHeight="true" outlineLevel="0" collapsed="false">
      <c r="A43" s="22" t="n">
        <v>1</v>
      </c>
      <c r="B43" s="22"/>
      <c r="C43" s="22" t="n">
        <v>2</v>
      </c>
      <c r="D43" s="22"/>
      <c r="E43" s="22"/>
      <c r="F43" s="22"/>
      <c r="G43" s="22"/>
      <c r="H43" s="22"/>
      <c r="I43" s="22"/>
      <c r="J43" s="22"/>
      <c r="K43" s="22"/>
      <c r="L43" s="22"/>
      <c r="M43" s="22"/>
      <c r="N43" s="22"/>
      <c r="O43" s="22"/>
      <c r="P43" s="22"/>
      <c r="Q43" s="22"/>
      <c r="R43" s="22"/>
      <c r="S43" s="22"/>
      <c r="T43" s="22"/>
      <c r="U43" s="22"/>
      <c r="V43" s="22"/>
      <c r="W43" s="22"/>
      <c r="X43" s="22"/>
      <c r="Y43" s="22"/>
      <c r="Z43" s="22"/>
      <c r="AA43" s="22" t="n">
        <v>3</v>
      </c>
      <c r="AB43" s="22"/>
      <c r="AC43" s="22"/>
      <c r="AD43" s="22"/>
      <c r="AE43" s="22"/>
      <c r="AF43" s="22" t="n">
        <v>4</v>
      </c>
      <c r="AG43" s="22"/>
      <c r="AH43" s="22"/>
      <c r="AI43" s="22"/>
      <c r="AJ43" s="22"/>
      <c r="AK43" s="22" t="n">
        <v>5</v>
      </c>
      <c r="AL43" s="22"/>
      <c r="AM43" s="22"/>
      <c r="AN43" s="22"/>
      <c r="AO43" s="22"/>
      <c r="AP43" s="22" t="n">
        <v>6</v>
      </c>
      <c r="AQ43" s="22"/>
      <c r="AR43" s="22"/>
      <c r="AS43" s="22"/>
      <c r="AT43" s="22"/>
      <c r="AU43" s="22" t="n">
        <v>7</v>
      </c>
      <c r="AV43" s="22"/>
      <c r="AW43" s="22"/>
      <c r="AX43" s="22"/>
      <c r="AY43" s="22"/>
      <c r="AZ43" s="22" t="n">
        <v>8</v>
      </c>
      <c r="BA43" s="22"/>
      <c r="BB43" s="22"/>
      <c r="BC43" s="22"/>
      <c r="BD43" s="22" t="n">
        <v>9</v>
      </c>
      <c r="BE43" s="22"/>
      <c r="BF43" s="22"/>
      <c r="BG43" s="22"/>
      <c r="BH43" s="22"/>
      <c r="BI43" s="22" t="n">
        <v>10</v>
      </c>
      <c r="BJ43" s="22"/>
      <c r="BK43" s="22"/>
      <c r="BL43" s="22"/>
      <c r="BM43" s="22"/>
      <c r="BN43" s="22" t="n">
        <v>11</v>
      </c>
      <c r="BO43" s="22"/>
      <c r="BP43" s="22"/>
      <c r="BQ43" s="22"/>
    </row>
    <row r="44" customFormat="false" ht="15.75" hidden="true" customHeight="true" outlineLevel="0" collapsed="false">
      <c r="A44" s="16" t="s">
        <v>31</v>
      </c>
      <c r="B44" s="16"/>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4" t="s">
        <v>48</v>
      </c>
      <c r="AB44" s="24"/>
      <c r="AC44" s="24"/>
      <c r="AD44" s="24"/>
      <c r="AE44" s="24"/>
      <c r="AF44" s="24" t="s">
        <v>49</v>
      </c>
      <c r="AG44" s="24"/>
      <c r="AH44" s="24"/>
      <c r="AI44" s="24"/>
      <c r="AJ44" s="24"/>
      <c r="AK44" s="25" t="s">
        <v>50</v>
      </c>
      <c r="AL44" s="25"/>
      <c r="AM44" s="25"/>
      <c r="AN44" s="25"/>
      <c r="AO44" s="25"/>
      <c r="AP44" s="24" t="s">
        <v>51</v>
      </c>
      <c r="AQ44" s="24"/>
      <c r="AR44" s="24"/>
      <c r="AS44" s="24"/>
      <c r="AT44" s="24"/>
      <c r="AU44" s="24" t="s">
        <v>52</v>
      </c>
      <c r="AV44" s="24"/>
      <c r="AW44" s="24"/>
      <c r="AX44" s="24"/>
      <c r="AY44" s="24"/>
      <c r="AZ44" s="25" t="s">
        <v>50</v>
      </c>
      <c r="BA44" s="25"/>
      <c r="BB44" s="25"/>
      <c r="BC44" s="25"/>
      <c r="BD44" s="26" t="s">
        <v>53</v>
      </c>
      <c r="BE44" s="26"/>
      <c r="BF44" s="26"/>
      <c r="BG44" s="26"/>
      <c r="BH44" s="26"/>
      <c r="BI44" s="26" t="s">
        <v>53</v>
      </c>
      <c r="BJ44" s="26"/>
      <c r="BK44" s="26"/>
      <c r="BL44" s="26"/>
      <c r="BM44" s="26"/>
      <c r="BN44" s="27" t="s">
        <v>50</v>
      </c>
      <c r="BO44" s="27"/>
      <c r="BP44" s="27"/>
      <c r="BQ44" s="27"/>
      <c r="CA44" s="1" t="s">
        <v>54</v>
      </c>
    </row>
    <row r="45" customFormat="false" ht="31.2" hidden="false" customHeight="true" outlineLevel="0" collapsed="false">
      <c r="A45" s="15" t="n">
        <v>1</v>
      </c>
      <c r="B45" s="15"/>
      <c r="C45" s="28" t="s">
        <v>536</v>
      </c>
      <c r="D45" s="28"/>
      <c r="E45" s="28"/>
      <c r="F45" s="28"/>
      <c r="G45" s="28"/>
      <c r="H45" s="28"/>
      <c r="I45" s="28"/>
      <c r="J45" s="28"/>
      <c r="K45" s="28"/>
      <c r="L45" s="28"/>
      <c r="M45" s="28"/>
      <c r="N45" s="28"/>
      <c r="O45" s="28"/>
      <c r="P45" s="28"/>
      <c r="Q45" s="28"/>
      <c r="R45" s="28"/>
      <c r="S45" s="28"/>
      <c r="T45" s="28"/>
      <c r="U45" s="28"/>
      <c r="V45" s="28"/>
      <c r="W45" s="28"/>
      <c r="X45" s="28"/>
      <c r="Y45" s="28"/>
      <c r="Z45" s="28"/>
      <c r="AA45" s="29" t="n">
        <v>2401000</v>
      </c>
      <c r="AB45" s="29"/>
      <c r="AC45" s="29"/>
      <c r="AD45" s="29"/>
      <c r="AE45" s="29"/>
      <c r="AF45" s="29" t="n">
        <v>0</v>
      </c>
      <c r="AG45" s="29"/>
      <c r="AH45" s="29"/>
      <c r="AI45" s="29"/>
      <c r="AJ45" s="29"/>
      <c r="AK45" s="29" t="n">
        <f aca="false">AA45+AF45</f>
        <v>2401000</v>
      </c>
      <c r="AL45" s="29"/>
      <c r="AM45" s="29"/>
      <c r="AN45" s="29"/>
      <c r="AO45" s="29"/>
      <c r="AP45" s="29" t="n">
        <v>0</v>
      </c>
      <c r="AQ45" s="29"/>
      <c r="AR45" s="29"/>
      <c r="AS45" s="29"/>
      <c r="AT45" s="29"/>
      <c r="AU45" s="29" t="n">
        <v>0</v>
      </c>
      <c r="AV45" s="29"/>
      <c r="AW45" s="29"/>
      <c r="AX45" s="29"/>
      <c r="AY45" s="29"/>
      <c r="AZ45" s="29" t="n">
        <f aca="false">AP45+AU45</f>
        <v>0</v>
      </c>
      <c r="BA45" s="29"/>
      <c r="BB45" s="29"/>
      <c r="BC45" s="29"/>
      <c r="BD45" s="29" t="n">
        <f aca="false">AP45-AA45</f>
        <v>-2401000</v>
      </c>
      <c r="BE45" s="29"/>
      <c r="BF45" s="29"/>
      <c r="BG45" s="29"/>
      <c r="BH45" s="29"/>
      <c r="BI45" s="29" t="n">
        <f aca="false">AU45-AF45</f>
        <v>0</v>
      </c>
      <c r="BJ45" s="29"/>
      <c r="BK45" s="29"/>
      <c r="BL45" s="29"/>
      <c r="BM45" s="29"/>
      <c r="BN45" s="29" t="n">
        <f aca="false">BD45+BI45</f>
        <v>-2401000</v>
      </c>
      <c r="BO45" s="29"/>
      <c r="BP45" s="29"/>
      <c r="BQ45" s="29"/>
      <c r="CA45" s="1" t="s">
        <v>55</v>
      </c>
    </row>
    <row r="46" customFormat="false" ht="31.2" hidden="false" customHeight="true" outlineLevel="0" collapsed="false">
      <c r="A46" s="15" t="n">
        <v>2</v>
      </c>
      <c r="B46" s="15"/>
      <c r="C46" s="28" t="s">
        <v>537</v>
      </c>
      <c r="D46" s="28"/>
      <c r="E46" s="28"/>
      <c r="F46" s="28"/>
      <c r="G46" s="28"/>
      <c r="H46" s="28"/>
      <c r="I46" s="28"/>
      <c r="J46" s="28"/>
      <c r="K46" s="28"/>
      <c r="L46" s="28"/>
      <c r="M46" s="28"/>
      <c r="N46" s="28"/>
      <c r="O46" s="28"/>
      <c r="P46" s="28"/>
      <c r="Q46" s="28"/>
      <c r="R46" s="28"/>
      <c r="S46" s="28"/>
      <c r="T46" s="28"/>
      <c r="U46" s="28"/>
      <c r="V46" s="28"/>
      <c r="W46" s="28"/>
      <c r="X46" s="28"/>
      <c r="Y46" s="28"/>
      <c r="Z46" s="28"/>
      <c r="AA46" s="29" t="n">
        <v>30000</v>
      </c>
      <c r="AB46" s="29"/>
      <c r="AC46" s="29"/>
      <c r="AD46" s="29"/>
      <c r="AE46" s="29"/>
      <c r="AF46" s="29" t="n">
        <v>0</v>
      </c>
      <c r="AG46" s="29"/>
      <c r="AH46" s="29"/>
      <c r="AI46" s="29"/>
      <c r="AJ46" s="29"/>
      <c r="AK46" s="29" t="n">
        <f aca="false">AA46+AF46</f>
        <v>30000</v>
      </c>
      <c r="AL46" s="29"/>
      <c r="AM46" s="29"/>
      <c r="AN46" s="29"/>
      <c r="AO46" s="29"/>
      <c r="AP46" s="29" t="n">
        <v>0</v>
      </c>
      <c r="AQ46" s="29"/>
      <c r="AR46" s="29"/>
      <c r="AS46" s="29"/>
      <c r="AT46" s="29"/>
      <c r="AU46" s="29" t="n">
        <v>0</v>
      </c>
      <c r="AV46" s="29"/>
      <c r="AW46" s="29"/>
      <c r="AX46" s="29"/>
      <c r="AY46" s="29"/>
      <c r="AZ46" s="29" t="n">
        <f aca="false">AP46+AU46</f>
        <v>0</v>
      </c>
      <c r="BA46" s="29"/>
      <c r="BB46" s="29"/>
      <c r="BC46" s="29"/>
      <c r="BD46" s="29" t="n">
        <f aca="false">AP46-AA46</f>
        <v>-30000</v>
      </c>
      <c r="BE46" s="29"/>
      <c r="BF46" s="29"/>
      <c r="BG46" s="29"/>
      <c r="BH46" s="29"/>
      <c r="BI46" s="29" t="n">
        <f aca="false">AU46-AF46</f>
        <v>0</v>
      </c>
      <c r="BJ46" s="29"/>
      <c r="BK46" s="29"/>
      <c r="BL46" s="29"/>
      <c r="BM46" s="29"/>
      <c r="BN46" s="29" t="n">
        <f aca="false">BD46+BI46</f>
        <v>-30000</v>
      </c>
      <c r="BO46" s="29"/>
      <c r="BP46" s="29"/>
      <c r="BQ46" s="29"/>
    </row>
    <row r="47" s="44" customFormat="true" ht="15.6" hidden="false" customHeight="true" outlineLevel="0" collapsed="false">
      <c r="A47" s="51"/>
      <c r="B47" s="51"/>
      <c r="C47" s="77" t="s">
        <v>57</v>
      </c>
      <c r="D47" s="77"/>
      <c r="E47" s="77"/>
      <c r="F47" s="77"/>
      <c r="G47" s="77"/>
      <c r="H47" s="77"/>
      <c r="I47" s="77"/>
      <c r="J47" s="77"/>
      <c r="K47" s="77"/>
      <c r="L47" s="77"/>
      <c r="M47" s="77"/>
      <c r="N47" s="77"/>
      <c r="O47" s="77"/>
      <c r="P47" s="77"/>
      <c r="Q47" s="77"/>
      <c r="R47" s="77"/>
      <c r="S47" s="77"/>
      <c r="T47" s="77"/>
      <c r="U47" s="77"/>
      <c r="V47" s="77"/>
      <c r="W47" s="77"/>
      <c r="X47" s="77"/>
      <c r="Y47" s="77"/>
      <c r="Z47" s="77"/>
      <c r="AA47" s="78" t="n">
        <v>2431000</v>
      </c>
      <c r="AB47" s="78"/>
      <c r="AC47" s="78"/>
      <c r="AD47" s="78"/>
      <c r="AE47" s="78"/>
      <c r="AF47" s="78" t="n">
        <v>0</v>
      </c>
      <c r="AG47" s="78"/>
      <c r="AH47" s="78"/>
      <c r="AI47" s="78"/>
      <c r="AJ47" s="78"/>
      <c r="AK47" s="78" t="n">
        <f aca="false">AA47+AF47</f>
        <v>2431000</v>
      </c>
      <c r="AL47" s="78"/>
      <c r="AM47" s="78"/>
      <c r="AN47" s="78"/>
      <c r="AO47" s="78"/>
      <c r="AP47" s="78" t="n">
        <v>0</v>
      </c>
      <c r="AQ47" s="78"/>
      <c r="AR47" s="78"/>
      <c r="AS47" s="78"/>
      <c r="AT47" s="78"/>
      <c r="AU47" s="78" t="n">
        <v>0</v>
      </c>
      <c r="AV47" s="78"/>
      <c r="AW47" s="78"/>
      <c r="AX47" s="78"/>
      <c r="AY47" s="78"/>
      <c r="AZ47" s="78" t="n">
        <f aca="false">AP47+AU47</f>
        <v>0</v>
      </c>
      <c r="BA47" s="78"/>
      <c r="BB47" s="78"/>
      <c r="BC47" s="78"/>
      <c r="BD47" s="78" t="n">
        <f aca="false">AP47-AA47</f>
        <v>-2431000</v>
      </c>
      <c r="BE47" s="78"/>
      <c r="BF47" s="78"/>
      <c r="BG47" s="78"/>
      <c r="BH47" s="78"/>
      <c r="BI47" s="78" t="n">
        <f aca="false">AU47-AF47</f>
        <v>0</v>
      </c>
      <c r="BJ47" s="78"/>
      <c r="BK47" s="78"/>
      <c r="BL47" s="78"/>
      <c r="BM47" s="78"/>
      <c r="BN47" s="78" t="n">
        <f aca="false">BD47+BI47</f>
        <v>-2431000</v>
      </c>
      <c r="BO47" s="78"/>
      <c r="BP47" s="78"/>
      <c r="BQ47" s="78"/>
    </row>
    <row r="49" customFormat="false" ht="15.75" hidden="false" customHeight="true" outlineLevel="0" collapsed="false">
      <c r="A49" s="13" t="s">
        <v>58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row>
    <row r="50" customFormat="false" ht="15" hidden="false" customHeight="true" outlineLevel="0" collapsed="false">
      <c r="A50" s="21"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row>
    <row r="51" customFormat="false" ht="28.5" hidden="false" customHeight="true" outlineLevel="0" collapsed="false">
      <c r="A51" s="15" t="s">
        <v>59</v>
      </c>
      <c r="B51" s="15"/>
      <c r="C51" s="15"/>
      <c r="D51" s="15"/>
      <c r="E51" s="15"/>
      <c r="F51" s="15"/>
      <c r="G51" s="15"/>
      <c r="H51" s="15"/>
      <c r="I51" s="15"/>
      <c r="J51" s="15"/>
      <c r="K51" s="15"/>
      <c r="L51" s="15"/>
      <c r="M51" s="15"/>
      <c r="N51" s="15"/>
      <c r="O51" s="15"/>
      <c r="P51" s="15"/>
      <c r="Q51" s="15" t="s">
        <v>41</v>
      </c>
      <c r="R51" s="15"/>
      <c r="S51" s="15"/>
      <c r="T51" s="15"/>
      <c r="U51" s="15"/>
      <c r="V51" s="15"/>
      <c r="W51" s="15"/>
      <c r="X51" s="15"/>
      <c r="Y51" s="15"/>
      <c r="Z51" s="15"/>
      <c r="AA51" s="15"/>
      <c r="AB51" s="15"/>
      <c r="AC51" s="15"/>
      <c r="AD51" s="15"/>
      <c r="AE51" s="15"/>
      <c r="AF51" s="15"/>
      <c r="AG51" s="15" t="s">
        <v>42</v>
      </c>
      <c r="AH51" s="15"/>
      <c r="AI51" s="15"/>
      <c r="AJ51" s="15"/>
      <c r="AK51" s="15"/>
      <c r="AL51" s="15"/>
      <c r="AM51" s="15"/>
      <c r="AN51" s="15"/>
      <c r="AO51" s="15"/>
      <c r="AP51" s="15"/>
      <c r="AQ51" s="15"/>
      <c r="AR51" s="15"/>
      <c r="AS51" s="15"/>
      <c r="AT51" s="15"/>
      <c r="AU51" s="15"/>
      <c r="AV51" s="15"/>
      <c r="AW51" s="15" t="s">
        <v>43</v>
      </c>
      <c r="AX51" s="15"/>
      <c r="AY51" s="15"/>
      <c r="AZ51" s="15"/>
      <c r="BA51" s="15"/>
      <c r="BB51" s="15"/>
      <c r="BC51" s="15"/>
      <c r="BD51" s="15"/>
      <c r="BE51" s="15"/>
      <c r="BF51" s="15"/>
      <c r="BG51" s="15"/>
      <c r="BH51" s="15"/>
      <c r="BI51" s="15"/>
      <c r="BJ51" s="15"/>
      <c r="BK51" s="15"/>
      <c r="BL51" s="15"/>
      <c r="BM51" s="36"/>
      <c r="BN51" s="36"/>
      <c r="BO51" s="36"/>
      <c r="BP51" s="36"/>
      <c r="BQ51" s="36"/>
    </row>
    <row r="52" customFormat="false" ht="29.1" hidden="false" customHeight="true" outlineLevel="0" collapsed="false">
      <c r="A52" s="15"/>
      <c r="B52" s="15"/>
      <c r="C52" s="15"/>
      <c r="D52" s="15"/>
      <c r="E52" s="15"/>
      <c r="F52" s="15"/>
      <c r="G52" s="15"/>
      <c r="H52" s="15"/>
      <c r="I52" s="15"/>
      <c r="J52" s="15"/>
      <c r="K52" s="15"/>
      <c r="L52" s="15"/>
      <c r="M52" s="15"/>
      <c r="N52" s="15"/>
      <c r="O52" s="15"/>
      <c r="P52" s="15"/>
      <c r="Q52" s="15" t="s">
        <v>44</v>
      </c>
      <c r="R52" s="15"/>
      <c r="S52" s="15"/>
      <c r="T52" s="15"/>
      <c r="U52" s="15"/>
      <c r="V52" s="15" t="s">
        <v>45</v>
      </c>
      <c r="W52" s="15"/>
      <c r="X52" s="15"/>
      <c r="Y52" s="15"/>
      <c r="Z52" s="15"/>
      <c r="AA52" s="15" t="s">
        <v>46</v>
      </c>
      <c r="AB52" s="15"/>
      <c r="AC52" s="15"/>
      <c r="AD52" s="15"/>
      <c r="AE52" s="15"/>
      <c r="AF52" s="15"/>
      <c r="AG52" s="15" t="s">
        <v>44</v>
      </c>
      <c r="AH52" s="15"/>
      <c r="AI52" s="15"/>
      <c r="AJ52" s="15"/>
      <c r="AK52" s="15"/>
      <c r="AL52" s="15" t="s">
        <v>45</v>
      </c>
      <c r="AM52" s="15"/>
      <c r="AN52" s="15"/>
      <c r="AO52" s="15"/>
      <c r="AP52" s="15"/>
      <c r="AQ52" s="15" t="s">
        <v>46</v>
      </c>
      <c r="AR52" s="15"/>
      <c r="AS52" s="15"/>
      <c r="AT52" s="15"/>
      <c r="AU52" s="15"/>
      <c r="AV52" s="15"/>
      <c r="AW52" s="15" t="s">
        <v>44</v>
      </c>
      <c r="AX52" s="15"/>
      <c r="AY52" s="15"/>
      <c r="AZ52" s="15"/>
      <c r="BA52" s="15"/>
      <c r="BB52" s="15" t="s">
        <v>45</v>
      </c>
      <c r="BC52" s="15"/>
      <c r="BD52" s="15"/>
      <c r="BE52" s="15"/>
      <c r="BF52" s="15"/>
      <c r="BG52" s="15" t="s">
        <v>46</v>
      </c>
      <c r="BH52" s="15"/>
      <c r="BI52" s="15"/>
      <c r="BJ52" s="15"/>
      <c r="BK52" s="15"/>
      <c r="BL52" s="15"/>
      <c r="BM52" s="36"/>
      <c r="BN52" s="36"/>
      <c r="BO52" s="36"/>
      <c r="BP52" s="36"/>
      <c r="BQ52" s="36"/>
    </row>
    <row r="53" customFormat="false" ht="15.9" hidden="false" customHeight="true" outlineLevel="0" collapsed="false">
      <c r="A53" s="15" t="n">
        <v>1</v>
      </c>
      <c r="B53" s="15"/>
      <c r="C53" s="15"/>
      <c r="D53" s="15"/>
      <c r="E53" s="15"/>
      <c r="F53" s="15"/>
      <c r="G53" s="15"/>
      <c r="H53" s="15"/>
      <c r="I53" s="15"/>
      <c r="J53" s="15"/>
      <c r="K53" s="15"/>
      <c r="L53" s="15"/>
      <c r="M53" s="15"/>
      <c r="N53" s="15"/>
      <c r="O53" s="15"/>
      <c r="P53" s="15"/>
      <c r="Q53" s="15" t="n">
        <v>2</v>
      </c>
      <c r="R53" s="15"/>
      <c r="S53" s="15"/>
      <c r="T53" s="15"/>
      <c r="U53" s="15"/>
      <c r="V53" s="15" t="n">
        <v>3</v>
      </c>
      <c r="W53" s="15"/>
      <c r="X53" s="15"/>
      <c r="Y53" s="15"/>
      <c r="Z53" s="15"/>
      <c r="AA53" s="15" t="n">
        <v>4</v>
      </c>
      <c r="AB53" s="15"/>
      <c r="AC53" s="15"/>
      <c r="AD53" s="15"/>
      <c r="AE53" s="15"/>
      <c r="AF53" s="15"/>
      <c r="AG53" s="15" t="n">
        <v>5</v>
      </c>
      <c r="AH53" s="15"/>
      <c r="AI53" s="15"/>
      <c r="AJ53" s="15"/>
      <c r="AK53" s="15"/>
      <c r="AL53" s="15" t="n">
        <v>6</v>
      </c>
      <c r="AM53" s="15"/>
      <c r="AN53" s="15"/>
      <c r="AO53" s="15"/>
      <c r="AP53" s="15"/>
      <c r="AQ53" s="15" t="n">
        <v>7</v>
      </c>
      <c r="AR53" s="15"/>
      <c r="AS53" s="15"/>
      <c r="AT53" s="15"/>
      <c r="AU53" s="15"/>
      <c r="AV53" s="15"/>
      <c r="AW53" s="15" t="n">
        <v>8</v>
      </c>
      <c r="AX53" s="15"/>
      <c r="AY53" s="15"/>
      <c r="AZ53" s="15"/>
      <c r="BA53" s="15"/>
      <c r="BB53" s="37" t="n">
        <v>9</v>
      </c>
      <c r="BC53" s="37"/>
      <c r="BD53" s="37"/>
      <c r="BE53" s="37"/>
      <c r="BF53" s="37"/>
      <c r="BG53" s="37" t="n">
        <v>10</v>
      </c>
      <c r="BH53" s="37"/>
      <c r="BI53" s="37"/>
      <c r="BJ53" s="37"/>
      <c r="BK53" s="37"/>
      <c r="BL53" s="37"/>
      <c r="BM53" s="38"/>
      <c r="BN53" s="38"/>
      <c r="BO53" s="38"/>
      <c r="BP53" s="38"/>
      <c r="BQ53" s="38"/>
    </row>
    <row r="54" customFormat="false" ht="18" hidden="true" customHeight="true" outlineLevel="0" collapsed="false">
      <c r="A54" s="17" t="s">
        <v>22</v>
      </c>
      <c r="B54" s="17"/>
      <c r="C54" s="17"/>
      <c r="D54" s="17"/>
      <c r="E54" s="17"/>
      <c r="F54" s="17"/>
      <c r="G54" s="17"/>
      <c r="H54" s="17"/>
      <c r="I54" s="17"/>
      <c r="J54" s="17"/>
      <c r="K54" s="17"/>
      <c r="L54" s="17"/>
      <c r="M54" s="17"/>
      <c r="N54" s="17"/>
      <c r="O54" s="17"/>
      <c r="P54" s="17"/>
      <c r="Q54" s="24" t="s">
        <v>48</v>
      </c>
      <c r="R54" s="24"/>
      <c r="S54" s="24"/>
      <c r="T54" s="24"/>
      <c r="U54" s="24"/>
      <c r="V54" s="24" t="s">
        <v>49</v>
      </c>
      <c r="W54" s="24"/>
      <c r="X54" s="24"/>
      <c r="Y54" s="24"/>
      <c r="Z54" s="24"/>
      <c r="AA54" s="25" t="s">
        <v>50</v>
      </c>
      <c r="AB54" s="25"/>
      <c r="AC54" s="25"/>
      <c r="AD54" s="25"/>
      <c r="AE54" s="25"/>
      <c r="AF54" s="25"/>
      <c r="AG54" s="24" t="s">
        <v>51</v>
      </c>
      <c r="AH54" s="24"/>
      <c r="AI54" s="24"/>
      <c r="AJ54" s="24"/>
      <c r="AK54" s="24"/>
      <c r="AL54" s="24" t="s">
        <v>52</v>
      </c>
      <c r="AM54" s="24"/>
      <c r="AN54" s="24"/>
      <c r="AO54" s="24"/>
      <c r="AP54" s="24"/>
      <c r="AQ54" s="25" t="s">
        <v>50</v>
      </c>
      <c r="AR54" s="25"/>
      <c r="AS54" s="25"/>
      <c r="AT54" s="25"/>
      <c r="AU54" s="25"/>
      <c r="AV54" s="25"/>
      <c r="AW54" s="26" t="s">
        <v>60</v>
      </c>
      <c r="AX54" s="26"/>
      <c r="AY54" s="26"/>
      <c r="AZ54" s="26"/>
      <c r="BA54" s="26"/>
      <c r="BB54" s="26" t="s">
        <v>60</v>
      </c>
      <c r="BC54" s="26"/>
      <c r="BD54" s="26"/>
      <c r="BE54" s="26"/>
      <c r="BF54" s="26"/>
      <c r="BG54" s="27" t="s">
        <v>50</v>
      </c>
      <c r="BH54" s="27"/>
      <c r="BI54" s="27"/>
      <c r="BJ54" s="27"/>
      <c r="BK54" s="27"/>
      <c r="BL54" s="27"/>
      <c r="BM54" s="39"/>
      <c r="BN54" s="39"/>
      <c r="BO54" s="39"/>
      <c r="BP54" s="39"/>
      <c r="BQ54" s="39"/>
      <c r="CA54" s="1" t="s">
        <v>61</v>
      </c>
    </row>
    <row r="55" customFormat="false" ht="31.2" hidden="false" customHeight="true" outlineLevel="0" collapsed="false">
      <c r="A55" s="71" t="s">
        <v>538</v>
      </c>
      <c r="B55" s="71"/>
      <c r="C55" s="71"/>
      <c r="D55" s="71"/>
      <c r="E55" s="71"/>
      <c r="F55" s="71"/>
      <c r="G55" s="71"/>
      <c r="H55" s="71"/>
      <c r="I55" s="71"/>
      <c r="J55" s="71"/>
      <c r="K55" s="71"/>
      <c r="L55" s="71"/>
      <c r="M55" s="71"/>
      <c r="N55" s="71"/>
      <c r="O55" s="71"/>
      <c r="P55" s="71"/>
      <c r="Q55" s="72" t="n">
        <v>30000</v>
      </c>
      <c r="R55" s="72"/>
      <c r="S55" s="72"/>
      <c r="T55" s="72"/>
      <c r="U55" s="72"/>
      <c r="V55" s="72" t="n">
        <v>0</v>
      </c>
      <c r="W55" s="72"/>
      <c r="X55" s="72"/>
      <c r="Y55" s="72"/>
      <c r="Z55" s="72"/>
      <c r="AA55" s="72" t="n">
        <f aca="false">Q55+V55</f>
        <v>30000</v>
      </c>
      <c r="AB55" s="72"/>
      <c r="AC55" s="72"/>
      <c r="AD55" s="72"/>
      <c r="AE55" s="72"/>
      <c r="AF55" s="72"/>
      <c r="AG55" s="72" t="n">
        <v>0</v>
      </c>
      <c r="AH55" s="72"/>
      <c r="AI55" s="72"/>
      <c r="AJ55" s="72"/>
      <c r="AK55" s="72"/>
      <c r="AL55" s="72" t="n">
        <v>0</v>
      </c>
      <c r="AM55" s="72"/>
      <c r="AN55" s="72"/>
      <c r="AO55" s="72"/>
      <c r="AP55" s="72"/>
      <c r="AQ55" s="72" t="n">
        <f aca="false">AG55+AL55</f>
        <v>0</v>
      </c>
      <c r="AR55" s="72"/>
      <c r="AS55" s="72"/>
      <c r="AT55" s="72"/>
      <c r="AU55" s="72"/>
      <c r="AV55" s="72"/>
      <c r="AW55" s="72" t="n">
        <f aca="false">AG55-Q55</f>
        <v>-30000</v>
      </c>
      <c r="AX55" s="72"/>
      <c r="AY55" s="72"/>
      <c r="AZ55" s="72"/>
      <c r="BA55" s="72"/>
      <c r="BB55" s="74" t="n">
        <f aca="false">AL55-V55</f>
        <v>0</v>
      </c>
      <c r="BC55" s="74"/>
      <c r="BD55" s="74"/>
      <c r="BE55" s="74"/>
      <c r="BF55" s="74"/>
      <c r="BG55" s="74" t="n">
        <f aca="false">AW55+BB55</f>
        <v>-30000</v>
      </c>
      <c r="BH55" s="74"/>
      <c r="BI55" s="74"/>
      <c r="BJ55" s="74"/>
      <c r="BK55" s="74"/>
      <c r="BL55" s="74"/>
      <c r="BM55" s="75"/>
      <c r="BN55" s="75"/>
      <c r="BO55" s="75"/>
      <c r="BP55" s="75"/>
      <c r="BQ55" s="75"/>
      <c r="CA55" s="1" t="s">
        <v>63</v>
      </c>
    </row>
    <row r="56" s="44" customFormat="true" ht="15.6" hidden="false" customHeight="true" outlineLevel="0" collapsed="false">
      <c r="A56" s="76" t="s">
        <v>62</v>
      </c>
      <c r="B56" s="76"/>
      <c r="C56" s="76"/>
      <c r="D56" s="76"/>
      <c r="E56" s="76"/>
      <c r="F56" s="76"/>
      <c r="G56" s="76"/>
      <c r="H56" s="76"/>
      <c r="I56" s="76"/>
      <c r="J56" s="76"/>
      <c r="K56" s="76"/>
      <c r="L56" s="76"/>
      <c r="M56" s="76"/>
      <c r="N56" s="76"/>
      <c r="O56" s="76"/>
      <c r="P56" s="76"/>
      <c r="Q56" s="41" t="n">
        <v>30000</v>
      </c>
      <c r="R56" s="41"/>
      <c r="S56" s="41"/>
      <c r="T56" s="41"/>
      <c r="U56" s="41"/>
      <c r="V56" s="41" t="n">
        <v>0</v>
      </c>
      <c r="W56" s="41"/>
      <c r="X56" s="41"/>
      <c r="Y56" s="41"/>
      <c r="Z56" s="41"/>
      <c r="AA56" s="41" t="n">
        <f aca="false">Q56+V56</f>
        <v>30000</v>
      </c>
      <c r="AB56" s="41"/>
      <c r="AC56" s="41"/>
      <c r="AD56" s="41"/>
      <c r="AE56" s="41"/>
      <c r="AF56" s="41"/>
      <c r="AG56" s="41" t="n">
        <v>0</v>
      </c>
      <c r="AH56" s="41"/>
      <c r="AI56" s="41"/>
      <c r="AJ56" s="41"/>
      <c r="AK56" s="41"/>
      <c r="AL56" s="41" t="n">
        <v>0</v>
      </c>
      <c r="AM56" s="41"/>
      <c r="AN56" s="41"/>
      <c r="AO56" s="41"/>
      <c r="AP56" s="41"/>
      <c r="AQ56" s="41" t="n">
        <f aca="false">AG56+AL56</f>
        <v>0</v>
      </c>
      <c r="AR56" s="41"/>
      <c r="AS56" s="41"/>
      <c r="AT56" s="41"/>
      <c r="AU56" s="41"/>
      <c r="AV56" s="41"/>
      <c r="AW56" s="41" t="n">
        <f aca="false">AG56-Q56</f>
        <v>-30000</v>
      </c>
      <c r="AX56" s="41"/>
      <c r="AY56" s="41"/>
      <c r="AZ56" s="41"/>
      <c r="BA56" s="41"/>
      <c r="BB56" s="42" t="n">
        <f aca="false">AL56-V56</f>
        <v>0</v>
      </c>
      <c r="BC56" s="42"/>
      <c r="BD56" s="42"/>
      <c r="BE56" s="42"/>
      <c r="BF56" s="42"/>
      <c r="BG56" s="42" t="n">
        <f aca="false">AW56+BB56</f>
        <v>-30000</v>
      </c>
      <c r="BH56" s="42"/>
      <c r="BI56" s="42"/>
      <c r="BJ56" s="42"/>
      <c r="BK56" s="42"/>
      <c r="BL56" s="42"/>
      <c r="BM56" s="43"/>
      <c r="BN56" s="43"/>
      <c r="BO56" s="43"/>
      <c r="BP56" s="43"/>
      <c r="BQ56" s="43"/>
    </row>
    <row r="58" customFormat="false" ht="15.75" hidden="false" customHeight="true" outlineLevel="0" collapsed="false">
      <c r="A58" s="13" t="s">
        <v>64</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row>
    <row r="60" customFormat="false" ht="45" hidden="false" customHeight="true" outlineLevel="0" collapsed="false">
      <c r="A60" s="15" t="s">
        <v>65</v>
      </c>
      <c r="B60" s="15"/>
      <c r="C60" s="15" t="s">
        <v>66</v>
      </c>
      <c r="D60" s="15"/>
      <c r="E60" s="15"/>
      <c r="F60" s="15"/>
      <c r="G60" s="15"/>
      <c r="H60" s="15"/>
      <c r="I60" s="15"/>
      <c r="J60" s="15" t="s">
        <v>67</v>
      </c>
      <c r="K60" s="15"/>
      <c r="L60" s="15"/>
      <c r="M60" s="15"/>
      <c r="N60" s="15"/>
      <c r="O60" s="15" t="s">
        <v>68</v>
      </c>
      <c r="P60" s="15"/>
      <c r="Q60" s="15"/>
      <c r="R60" s="15"/>
      <c r="S60" s="15"/>
      <c r="T60" s="15"/>
      <c r="U60" s="15"/>
      <c r="V60" s="15"/>
      <c r="W60" s="15"/>
      <c r="X60" s="15"/>
      <c r="Y60" s="15" t="s">
        <v>41</v>
      </c>
      <c r="Z60" s="15"/>
      <c r="AA60" s="15"/>
      <c r="AB60" s="15"/>
      <c r="AC60" s="15"/>
      <c r="AD60" s="15"/>
      <c r="AE60" s="15"/>
      <c r="AF60" s="15"/>
      <c r="AG60" s="15"/>
      <c r="AH60" s="15"/>
      <c r="AI60" s="15"/>
      <c r="AJ60" s="15"/>
      <c r="AK60" s="15"/>
      <c r="AL60" s="15"/>
      <c r="AM60" s="15"/>
      <c r="AN60" s="15" t="s">
        <v>69</v>
      </c>
      <c r="AO60" s="15"/>
      <c r="AP60" s="15"/>
      <c r="AQ60" s="15"/>
      <c r="AR60" s="15"/>
      <c r="AS60" s="15"/>
      <c r="AT60" s="15"/>
      <c r="AU60" s="15"/>
      <c r="AV60" s="15"/>
      <c r="AW60" s="15"/>
      <c r="AX60" s="15"/>
      <c r="AY60" s="15"/>
      <c r="AZ60" s="15"/>
      <c r="BA60" s="15"/>
      <c r="BB60" s="15"/>
      <c r="BC60" s="45" t="s">
        <v>43</v>
      </c>
      <c r="BD60" s="45"/>
      <c r="BE60" s="45"/>
      <c r="BF60" s="45"/>
      <c r="BG60" s="45"/>
      <c r="BH60" s="45"/>
      <c r="BI60" s="45"/>
      <c r="BJ60" s="45"/>
      <c r="BK60" s="45"/>
      <c r="BL60" s="45"/>
      <c r="BM60" s="45"/>
      <c r="BN60" s="45"/>
      <c r="BO60" s="45"/>
      <c r="BP60" s="45"/>
      <c r="BQ60" s="45"/>
      <c r="BR60" s="46"/>
      <c r="BS60" s="46"/>
      <c r="BT60" s="46"/>
      <c r="BU60" s="46"/>
      <c r="BV60" s="46"/>
      <c r="BW60" s="46"/>
      <c r="BX60" s="46"/>
      <c r="BY60" s="46"/>
      <c r="BZ60" s="47"/>
    </row>
    <row r="61" customFormat="false" ht="32.25" hidden="false" customHeight="true" outlineLevel="0" collapsed="false">
      <c r="A61" s="15"/>
      <c r="B61" s="15"/>
      <c r="C61" s="15"/>
      <c r="D61" s="15"/>
      <c r="E61" s="15"/>
      <c r="F61" s="15"/>
      <c r="G61" s="15"/>
      <c r="H61" s="15"/>
      <c r="I61" s="15"/>
      <c r="J61" s="15"/>
      <c r="K61" s="15"/>
      <c r="L61" s="15"/>
      <c r="M61" s="15"/>
      <c r="N61" s="15"/>
      <c r="O61" s="15"/>
      <c r="P61" s="15"/>
      <c r="Q61" s="15"/>
      <c r="R61" s="15"/>
      <c r="S61" s="15"/>
      <c r="T61" s="15"/>
      <c r="U61" s="15"/>
      <c r="V61" s="15"/>
      <c r="W61" s="15"/>
      <c r="X61" s="15"/>
      <c r="Y61" s="15" t="s">
        <v>44</v>
      </c>
      <c r="Z61" s="15"/>
      <c r="AA61" s="15"/>
      <c r="AB61" s="15"/>
      <c r="AC61" s="15"/>
      <c r="AD61" s="15" t="s">
        <v>45</v>
      </c>
      <c r="AE61" s="15"/>
      <c r="AF61" s="15"/>
      <c r="AG61" s="15"/>
      <c r="AH61" s="15"/>
      <c r="AI61" s="15" t="s">
        <v>46</v>
      </c>
      <c r="AJ61" s="15"/>
      <c r="AK61" s="15"/>
      <c r="AL61" s="15"/>
      <c r="AM61" s="15"/>
      <c r="AN61" s="15" t="s">
        <v>44</v>
      </c>
      <c r="AO61" s="15"/>
      <c r="AP61" s="15"/>
      <c r="AQ61" s="15"/>
      <c r="AR61" s="15"/>
      <c r="AS61" s="15" t="s">
        <v>45</v>
      </c>
      <c r="AT61" s="15"/>
      <c r="AU61" s="15"/>
      <c r="AV61" s="15"/>
      <c r="AW61" s="15"/>
      <c r="AX61" s="15" t="s">
        <v>46</v>
      </c>
      <c r="AY61" s="15"/>
      <c r="AZ61" s="15"/>
      <c r="BA61" s="15"/>
      <c r="BB61" s="15"/>
      <c r="BC61" s="15" t="s">
        <v>44</v>
      </c>
      <c r="BD61" s="15"/>
      <c r="BE61" s="15"/>
      <c r="BF61" s="15"/>
      <c r="BG61" s="15"/>
      <c r="BH61" s="15" t="s">
        <v>45</v>
      </c>
      <c r="BI61" s="15"/>
      <c r="BJ61" s="15"/>
      <c r="BK61" s="15"/>
      <c r="BL61" s="15"/>
      <c r="BM61" s="15" t="s">
        <v>46</v>
      </c>
      <c r="BN61" s="15"/>
      <c r="BO61" s="15"/>
      <c r="BP61" s="15"/>
      <c r="BQ61" s="15"/>
      <c r="BR61" s="36"/>
      <c r="BS61" s="36"/>
      <c r="BT61" s="36"/>
      <c r="BU61" s="36"/>
      <c r="BV61" s="36"/>
      <c r="BW61" s="36"/>
      <c r="BX61" s="36"/>
      <c r="BY61" s="36"/>
      <c r="BZ61" s="47"/>
    </row>
    <row r="62" customFormat="false" ht="15.9" hidden="false" customHeight="true" outlineLevel="0" collapsed="false">
      <c r="A62" s="15" t="n">
        <v>1</v>
      </c>
      <c r="B62" s="15"/>
      <c r="C62" s="15" t="n">
        <v>2</v>
      </c>
      <c r="D62" s="15"/>
      <c r="E62" s="15"/>
      <c r="F62" s="15"/>
      <c r="G62" s="15"/>
      <c r="H62" s="15"/>
      <c r="I62" s="15"/>
      <c r="J62" s="15" t="n">
        <v>3</v>
      </c>
      <c r="K62" s="15"/>
      <c r="L62" s="15"/>
      <c r="M62" s="15"/>
      <c r="N62" s="15"/>
      <c r="O62" s="15" t="n">
        <v>4</v>
      </c>
      <c r="P62" s="15"/>
      <c r="Q62" s="15"/>
      <c r="R62" s="15"/>
      <c r="S62" s="15"/>
      <c r="T62" s="15"/>
      <c r="U62" s="15"/>
      <c r="V62" s="15"/>
      <c r="W62" s="15"/>
      <c r="X62" s="15"/>
      <c r="Y62" s="15" t="n">
        <v>5</v>
      </c>
      <c r="Z62" s="15"/>
      <c r="AA62" s="15"/>
      <c r="AB62" s="15"/>
      <c r="AC62" s="15"/>
      <c r="AD62" s="15" t="n">
        <v>6</v>
      </c>
      <c r="AE62" s="15"/>
      <c r="AF62" s="15"/>
      <c r="AG62" s="15"/>
      <c r="AH62" s="15"/>
      <c r="AI62" s="15" t="n">
        <v>7</v>
      </c>
      <c r="AJ62" s="15"/>
      <c r="AK62" s="15"/>
      <c r="AL62" s="15"/>
      <c r="AM62" s="15"/>
      <c r="AN62" s="15" t="n">
        <v>8</v>
      </c>
      <c r="AO62" s="15"/>
      <c r="AP62" s="15"/>
      <c r="AQ62" s="15"/>
      <c r="AR62" s="15"/>
      <c r="AS62" s="15" t="n">
        <v>9</v>
      </c>
      <c r="AT62" s="15"/>
      <c r="AU62" s="15"/>
      <c r="AV62" s="15"/>
      <c r="AW62" s="15"/>
      <c r="AX62" s="15" t="n">
        <v>10</v>
      </c>
      <c r="AY62" s="15"/>
      <c r="AZ62" s="15"/>
      <c r="BA62" s="15"/>
      <c r="BB62" s="15"/>
      <c r="BC62" s="15" t="n">
        <v>11</v>
      </c>
      <c r="BD62" s="15"/>
      <c r="BE62" s="15"/>
      <c r="BF62" s="15"/>
      <c r="BG62" s="15"/>
      <c r="BH62" s="15" t="n">
        <v>12</v>
      </c>
      <c r="BI62" s="15"/>
      <c r="BJ62" s="15"/>
      <c r="BK62" s="15"/>
      <c r="BL62" s="15"/>
      <c r="BM62" s="15" t="n">
        <v>13</v>
      </c>
      <c r="BN62" s="15"/>
      <c r="BO62" s="15"/>
      <c r="BP62" s="15"/>
      <c r="BQ62" s="15"/>
      <c r="BR62" s="36"/>
      <c r="BS62" s="36"/>
      <c r="BT62" s="36"/>
      <c r="BU62" s="36"/>
      <c r="BV62" s="36"/>
      <c r="BW62" s="36"/>
      <c r="BX62" s="36"/>
      <c r="BY62" s="36"/>
      <c r="BZ62" s="47"/>
    </row>
    <row r="63" customFormat="false" ht="12.75" hidden="true" customHeight="true" outlineLevel="0" collapsed="false">
      <c r="A63" s="16" t="s">
        <v>21</v>
      </c>
      <c r="B63" s="16"/>
      <c r="C63" s="17" t="s">
        <v>22</v>
      </c>
      <c r="D63" s="17"/>
      <c r="E63" s="17"/>
      <c r="F63" s="17"/>
      <c r="G63" s="17"/>
      <c r="H63" s="17"/>
      <c r="I63" s="17"/>
      <c r="J63" s="16" t="s">
        <v>70</v>
      </c>
      <c r="K63" s="16"/>
      <c r="L63" s="16"/>
      <c r="M63" s="16"/>
      <c r="N63" s="16"/>
      <c r="O63" s="48" t="s">
        <v>71</v>
      </c>
      <c r="P63" s="48"/>
      <c r="Q63" s="48"/>
      <c r="R63" s="48"/>
      <c r="S63" s="48"/>
      <c r="T63" s="48"/>
      <c r="U63" s="48"/>
      <c r="V63" s="48"/>
      <c r="W63" s="48"/>
      <c r="X63" s="48"/>
      <c r="Y63" s="24" t="s">
        <v>48</v>
      </c>
      <c r="Z63" s="24"/>
      <c r="AA63" s="24"/>
      <c r="AB63" s="24"/>
      <c r="AC63" s="24"/>
      <c r="AD63" s="24" t="s">
        <v>72</v>
      </c>
      <c r="AE63" s="24"/>
      <c r="AF63" s="24"/>
      <c r="AG63" s="24"/>
      <c r="AH63" s="24"/>
      <c r="AI63" s="24" t="s">
        <v>50</v>
      </c>
      <c r="AJ63" s="24"/>
      <c r="AK63" s="24"/>
      <c r="AL63" s="24"/>
      <c r="AM63" s="24"/>
      <c r="AN63" s="24" t="s">
        <v>73</v>
      </c>
      <c r="AO63" s="24"/>
      <c r="AP63" s="24"/>
      <c r="AQ63" s="24"/>
      <c r="AR63" s="24"/>
      <c r="AS63" s="24" t="s">
        <v>51</v>
      </c>
      <c r="AT63" s="24"/>
      <c r="AU63" s="24"/>
      <c r="AV63" s="24"/>
      <c r="AW63" s="24"/>
      <c r="AX63" s="24" t="s">
        <v>50</v>
      </c>
      <c r="AY63" s="24"/>
      <c r="AZ63" s="24"/>
      <c r="BA63" s="24"/>
      <c r="BB63" s="24"/>
      <c r="BC63" s="24" t="s">
        <v>74</v>
      </c>
      <c r="BD63" s="24"/>
      <c r="BE63" s="24"/>
      <c r="BF63" s="24"/>
      <c r="BG63" s="24"/>
      <c r="BH63" s="24" t="s">
        <v>74</v>
      </c>
      <c r="BI63" s="24"/>
      <c r="BJ63" s="24"/>
      <c r="BK63" s="24"/>
      <c r="BL63" s="24"/>
      <c r="BM63" s="49" t="s">
        <v>50</v>
      </c>
      <c r="BN63" s="49"/>
      <c r="BO63" s="49"/>
      <c r="BP63" s="49"/>
      <c r="BQ63" s="49"/>
      <c r="BR63" s="50"/>
      <c r="BS63" s="50"/>
      <c r="BT63" s="47"/>
      <c r="BU63" s="47"/>
      <c r="BV63" s="47"/>
      <c r="BW63" s="47"/>
      <c r="BX63" s="47"/>
      <c r="BY63" s="47"/>
      <c r="BZ63" s="47"/>
      <c r="CA63" s="1" t="s">
        <v>75</v>
      </c>
    </row>
    <row r="64" s="44" customFormat="true" ht="15.6" hidden="false" customHeight="true" outlineLevel="0" collapsed="false">
      <c r="A64" s="51" t="n">
        <v>0</v>
      </c>
      <c r="B64" s="51"/>
      <c r="C64" s="52" t="s">
        <v>76</v>
      </c>
      <c r="D64" s="52"/>
      <c r="E64" s="52"/>
      <c r="F64" s="52"/>
      <c r="G64" s="52"/>
      <c r="H64" s="52"/>
      <c r="I64" s="5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c r="CA64" s="44" t="s">
        <v>77</v>
      </c>
    </row>
    <row r="65" customFormat="false" ht="39.6" hidden="false" customHeight="true" outlineLevel="0" collapsed="false">
      <c r="A65" s="15" t="n">
        <v>1</v>
      </c>
      <c r="B65" s="15"/>
      <c r="C65" s="57" t="s">
        <v>539</v>
      </c>
      <c r="D65" s="57"/>
      <c r="E65" s="57"/>
      <c r="F65" s="57"/>
      <c r="G65" s="57"/>
      <c r="H65" s="57"/>
      <c r="I65" s="57"/>
      <c r="J65" s="58" t="s">
        <v>79</v>
      </c>
      <c r="K65" s="58"/>
      <c r="L65" s="58"/>
      <c r="M65" s="58"/>
      <c r="N65" s="58"/>
      <c r="O65" s="58" t="s">
        <v>289</v>
      </c>
      <c r="P65" s="58"/>
      <c r="Q65" s="58"/>
      <c r="R65" s="58"/>
      <c r="S65" s="58"/>
      <c r="T65" s="58"/>
      <c r="U65" s="58"/>
      <c r="V65" s="58"/>
      <c r="W65" s="58"/>
      <c r="X65" s="58"/>
      <c r="Y65" s="59" t="n">
        <v>1</v>
      </c>
      <c r="Z65" s="59"/>
      <c r="AA65" s="59"/>
      <c r="AB65" s="59"/>
      <c r="AC65" s="59"/>
      <c r="AD65" s="59" t="n">
        <v>0</v>
      </c>
      <c r="AE65" s="59"/>
      <c r="AF65" s="59"/>
      <c r="AG65" s="59"/>
      <c r="AH65" s="59"/>
      <c r="AI65" s="59" t="n">
        <f aca="false">Y65+AD65</f>
        <v>1</v>
      </c>
      <c r="AJ65" s="59"/>
      <c r="AK65" s="59"/>
      <c r="AL65" s="59"/>
      <c r="AM65" s="59"/>
      <c r="AN65" s="59" t="n">
        <v>0</v>
      </c>
      <c r="AO65" s="59"/>
      <c r="AP65" s="59"/>
      <c r="AQ65" s="59"/>
      <c r="AR65" s="59"/>
      <c r="AS65" s="59" t="n">
        <v>0</v>
      </c>
      <c r="AT65" s="59"/>
      <c r="AU65" s="59"/>
      <c r="AV65" s="59"/>
      <c r="AW65" s="59"/>
      <c r="AX65" s="60" t="n">
        <f aca="false">AN65+AS65</f>
        <v>0</v>
      </c>
      <c r="AY65" s="60"/>
      <c r="AZ65" s="60"/>
      <c r="BA65" s="60"/>
      <c r="BB65" s="60"/>
      <c r="BC65" s="60" t="n">
        <f aca="false">AN65-Y65</f>
        <v>-1</v>
      </c>
      <c r="BD65" s="60"/>
      <c r="BE65" s="60"/>
      <c r="BF65" s="60"/>
      <c r="BG65" s="60"/>
      <c r="BH65" s="60" t="n">
        <f aca="false">AS65-AD65</f>
        <v>0</v>
      </c>
      <c r="BI65" s="60"/>
      <c r="BJ65" s="60"/>
      <c r="BK65" s="60"/>
      <c r="BL65" s="60"/>
      <c r="BM65" s="60" t="n">
        <f aca="false">BC65+BH65</f>
        <v>-1</v>
      </c>
      <c r="BN65" s="60"/>
      <c r="BO65" s="60"/>
      <c r="BP65" s="60"/>
      <c r="BQ65" s="60"/>
      <c r="BR65" s="61"/>
      <c r="BS65" s="61"/>
      <c r="BT65" s="61"/>
      <c r="BU65" s="61"/>
      <c r="BV65" s="61"/>
      <c r="BW65" s="61"/>
      <c r="BX65" s="61"/>
      <c r="BY65" s="61"/>
      <c r="BZ65" s="47"/>
    </row>
    <row r="66" customFormat="false" ht="26.4" hidden="false" customHeight="true" outlineLevel="0" collapsed="false">
      <c r="A66" s="15" t="n">
        <v>2</v>
      </c>
      <c r="B66" s="15"/>
      <c r="C66" s="57" t="s">
        <v>540</v>
      </c>
      <c r="D66" s="57"/>
      <c r="E66" s="57"/>
      <c r="F66" s="57"/>
      <c r="G66" s="57"/>
      <c r="H66" s="57"/>
      <c r="I66" s="57"/>
      <c r="J66" s="58" t="s">
        <v>171</v>
      </c>
      <c r="K66" s="58"/>
      <c r="L66" s="58"/>
      <c r="M66" s="58"/>
      <c r="N66" s="58"/>
      <c r="O66" s="58" t="s">
        <v>80</v>
      </c>
      <c r="P66" s="58"/>
      <c r="Q66" s="58"/>
      <c r="R66" s="58"/>
      <c r="S66" s="58"/>
      <c r="T66" s="58"/>
      <c r="U66" s="58"/>
      <c r="V66" s="58"/>
      <c r="W66" s="58"/>
      <c r="X66" s="58"/>
      <c r="Y66" s="59" t="n">
        <v>26</v>
      </c>
      <c r="Z66" s="59"/>
      <c r="AA66" s="59"/>
      <c r="AB66" s="59"/>
      <c r="AC66" s="59"/>
      <c r="AD66" s="59" t="n">
        <v>0</v>
      </c>
      <c r="AE66" s="59"/>
      <c r="AF66" s="59"/>
      <c r="AG66" s="59"/>
      <c r="AH66" s="59"/>
      <c r="AI66" s="59" t="n">
        <f aca="false">Y66+AD66</f>
        <v>26</v>
      </c>
      <c r="AJ66" s="59"/>
      <c r="AK66" s="59"/>
      <c r="AL66" s="59"/>
      <c r="AM66" s="59"/>
      <c r="AN66" s="59" t="n">
        <v>0</v>
      </c>
      <c r="AO66" s="59"/>
      <c r="AP66" s="59"/>
      <c r="AQ66" s="59"/>
      <c r="AR66" s="59"/>
      <c r="AS66" s="59" t="n">
        <v>0</v>
      </c>
      <c r="AT66" s="59"/>
      <c r="AU66" s="59"/>
      <c r="AV66" s="59"/>
      <c r="AW66" s="59"/>
      <c r="AX66" s="60" t="n">
        <f aca="false">AN66+AS66</f>
        <v>0</v>
      </c>
      <c r="AY66" s="60"/>
      <c r="AZ66" s="60"/>
      <c r="BA66" s="60"/>
      <c r="BB66" s="60"/>
      <c r="BC66" s="60" t="n">
        <f aca="false">AN66-Y66</f>
        <v>-26</v>
      </c>
      <c r="BD66" s="60"/>
      <c r="BE66" s="60"/>
      <c r="BF66" s="60"/>
      <c r="BG66" s="60"/>
      <c r="BH66" s="60" t="n">
        <f aca="false">AS66-AD66</f>
        <v>0</v>
      </c>
      <c r="BI66" s="60"/>
      <c r="BJ66" s="60"/>
      <c r="BK66" s="60"/>
      <c r="BL66" s="60"/>
      <c r="BM66" s="60" t="n">
        <f aca="false">BC66+BH66</f>
        <v>-26</v>
      </c>
      <c r="BN66" s="60"/>
      <c r="BO66" s="60"/>
      <c r="BP66" s="60"/>
      <c r="BQ66" s="60"/>
      <c r="BR66" s="61"/>
      <c r="BS66" s="61"/>
      <c r="BT66" s="61"/>
      <c r="BU66" s="61"/>
      <c r="BV66" s="61"/>
      <c r="BW66" s="61"/>
      <c r="BX66" s="61"/>
      <c r="BY66" s="61"/>
      <c r="BZ66" s="47"/>
    </row>
    <row r="67" customFormat="false" ht="39.6" hidden="false" customHeight="true" outlineLevel="0" collapsed="false">
      <c r="A67" s="15" t="n">
        <v>3</v>
      </c>
      <c r="B67" s="15"/>
      <c r="C67" s="57" t="s">
        <v>541</v>
      </c>
      <c r="D67" s="57"/>
      <c r="E67" s="57"/>
      <c r="F67" s="57"/>
      <c r="G67" s="57"/>
      <c r="H67" s="57"/>
      <c r="I67" s="57"/>
      <c r="J67" s="58" t="s">
        <v>85</v>
      </c>
      <c r="K67" s="58"/>
      <c r="L67" s="58"/>
      <c r="M67" s="58"/>
      <c r="N67" s="58"/>
      <c r="O67" s="58" t="s">
        <v>233</v>
      </c>
      <c r="P67" s="58"/>
      <c r="Q67" s="58"/>
      <c r="R67" s="58"/>
      <c r="S67" s="58"/>
      <c r="T67" s="58"/>
      <c r="U67" s="58"/>
      <c r="V67" s="58"/>
      <c r="W67" s="58"/>
      <c r="X67" s="58"/>
      <c r="Y67" s="59" t="n">
        <v>30000</v>
      </c>
      <c r="Z67" s="59"/>
      <c r="AA67" s="59"/>
      <c r="AB67" s="59"/>
      <c r="AC67" s="59"/>
      <c r="AD67" s="59" t="n">
        <v>0</v>
      </c>
      <c r="AE67" s="59"/>
      <c r="AF67" s="59"/>
      <c r="AG67" s="59"/>
      <c r="AH67" s="59"/>
      <c r="AI67" s="59" t="n">
        <f aca="false">Y67+AD67</f>
        <v>30000</v>
      </c>
      <c r="AJ67" s="59"/>
      <c r="AK67" s="59"/>
      <c r="AL67" s="59"/>
      <c r="AM67" s="59"/>
      <c r="AN67" s="59" t="n">
        <v>0</v>
      </c>
      <c r="AO67" s="59"/>
      <c r="AP67" s="59"/>
      <c r="AQ67" s="59"/>
      <c r="AR67" s="59"/>
      <c r="AS67" s="59" t="n">
        <v>0</v>
      </c>
      <c r="AT67" s="59"/>
      <c r="AU67" s="59"/>
      <c r="AV67" s="59"/>
      <c r="AW67" s="59"/>
      <c r="AX67" s="60" t="n">
        <f aca="false">AN67+AS67</f>
        <v>0</v>
      </c>
      <c r="AY67" s="60"/>
      <c r="AZ67" s="60"/>
      <c r="BA67" s="60"/>
      <c r="BB67" s="60"/>
      <c r="BC67" s="60" t="n">
        <f aca="false">AN67-Y67</f>
        <v>-30000</v>
      </c>
      <c r="BD67" s="60"/>
      <c r="BE67" s="60"/>
      <c r="BF67" s="60"/>
      <c r="BG67" s="60"/>
      <c r="BH67" s="60" t="n">
        <f aca="false">AS67-AD67</f>
        <v>0</v>
      </c>
      <c r="BI67" s="60"/>
      <c r="BJ67" s="60"/>
      <c r="BK67" s="60"/>
      <c r="BL67" s="60"/>
      <c r="BM67" s="60" t="n">
        <f aca="false">BC67+BH67</f>
        <v>-30000</v>
      </c>
      <c r="BN67" s="60"/>
      <c r="BO67" s="60"/>
      <c r="BP67" s="60"/>
      <c r="BQ67" s="60"/>
      <c r="BR67" s="61"/>
      <c r="BS67" s="61"/>
      <c r="BT67" s="61"/>
      <c r="BU67" s="61"/>
      <c r="BV67" s="61"/>
      <c r="BW67" s="61"/>
      <c r="BX67" s="61"/>
      <c r="BY67" s="61"/>
      <c r="BZ67" s="47"/>
    </row>
    <row r="68" customFormat="false" ht="39.6" hidden="false" customHeight="true" outlineLevel="0" collapsed="false">
      <c r="A68" s="15" t="n">
        <v>4</v>
      </c>
      <c r="B68" s="15"/>
      <c r="C68" s="57" t="s">
        <v>542</v>
      </c>
      <c r="D68" s="57"/>
      <c r="E68" s="57"/>
      <c r="F68" s="57"/>
      <c r="G68" s="57"/>
      <c r="H68" s="57"/>
      <c r="I68" s="57"/>
      <c r="J68" s="58" t="s">
        <v>79</v>
      </c>
      <c r="K68" s="58"/>
      <c r="L68" s="58"/>
      <c r="M68" s="58"/>
      <c r="N68" s="58"/>
      <c r="O68" s="57" t="s">
        <v>543</v>
      </c>
      <c r="P68" s="57"/>
      <c r="Q68" s="57"/>
      <c r="R68" s="57"/>
      <c r="S68" s="57"/>
      <c r="T68" s="57"/>
      <c r="U68" s="57"/>
      <c r="V68" s="57"/>
      <c r="W68" s="57"/>
      <c r="X68" s="57"/>
      <c r="Y68" s="59" t="n">
        <v>15</v>
      </c>
      <c r="Z68" s="59"/>
      <c r="AA68" s="59"/>
      <c r="AB68" s="59"/>
      <c r="AC68" s="59"/>
      <c r="AD68" s="59" t="n">
        <v>0</v>
      </c>
      <c r="AE68" s="59"/>
      <c r="AF68" s="59"/>
      <c r="AG68" s="59"/>
      <c r="AH68" s="59"/>
      <c r="AI68" s="59" t="n">
        <f aca="false">Y68+AD68</f>
        <v>15</v>
      </c>
      <c r="AJ68" s="59"/>
      <c r="AK68" s="59"/>
      <c r="AL68" s="59"/>
      <c r="AM68" s="59"/>
      <c r="AN68" s="59" t="n">
        <v>0</v>
      </c>
      <c r="AO68" s="59"/>
      <c r="AP68" s="59"/>
      <c r="AQ68" s="59"/>
      <c r="AR68" s="59"/>
      <c r="AS68" s="59" t="n">
        <v>0</v>
      </c>
      <c r="AT68" s="59"/>
      <c r="AU68" s="59"/>
      <c r="AV68" s="59"/>
      <c r="AW68" s="59"/>
      <c r="AX68" s="60" t="n">
        <f aca="false">AN68+AS68</f>
        <v>0</v>
      </c>
      <c r="AY68" s="60"/>
      <c r="AZ68" s="60"/>
      <c r="BA68" s="60"/>
      <c r="BB68" s="60"/>
      <c r="BC68" s="60" t="n">
        <f aca="false">AN68-Y68</f>
        <v>-15</v>
      </c>
      <c r="BD68" s="60"/>
      <c r="BE68" s="60"/>
      <c r="BF68" s="60"/>
      <c r="BG68" s="60"/>
      <c r="BH68" s="60" t="n">
        <f aca="false">AS68-AD68</f>
        <v>0</v>
      </c>
      <c r="BI68" s="60"/>
      <c r="BJ68" s="60"/>
      <c r="BK68" s="60"/>
      <c r="BL68" s="60"/>
      <c r="BM68" s="60" t="n">
        <f aca="false">BC68+BH68</f>
        <v>-15</v>
      </c>
      <c r="BN68" s="60"/>
      <c r="BO68" s="60"/>
      <c r="BP68" s="60"/>
      <c r="BQ68" s="60"/>
      <c r="BR68" s="61"/>
      <c r="BS68" s="61"/>
      <c r="BT68" s="61"/>
      <c r="BU68" s="61"/>
      <c r="BV68" s="61"/>
      <c r="BW68" s="61"/>
      <c r="BX68" s="61"/>
      <c r="BY68" s="61"/>
      <c r="BZ68" s="47"/>
    </row>
    <row r="69" customFormat="false" ht="39.6" hidden="false" customHeight="true" outlineLevel="0" collapsed="false">
      <c r="A69" s="15" t="n">
        <v>5</v>
      </c>
      <c r="B69" s="15"/>
      <c r="C69" s="57" t="s">
        <v>544</v>
      </c>
      <c r="D69" s="57"/>
      <c r="E69" s="57"/>
      <c r="F69" s="57"/>
      <c r="G69" s="57"/>
      <c r="H69" s="57"/>
      <c r="I69" s="57"/>
      <c r="J69" s="58" t="s">
        <v>79</v>
      </c>
      <c r="K69" s="58"/>
      <c r="L69" s="58"/>
      <c r="M69" s="58"/>
      <c r="N69" s="58"/>
      <c r="O69" s="57" t="s">
        <v>545</v>
      </c>
      <c r="P69" s="57"/>
      <c r="Q69" s="57"/>
      <c r="R69" s="57"/>
      <c r="S69" s="57"/>
      <c r="T69" s="57"/>
      <c r="U69" s="57"/>
      <c r="V69" s="57"/>
      <c r="W69" s="57"/>
      <c r="X69" s="57"/>
      <c r="Y69" s="59" t="n">
        <v>65</v>
      </c>
      <c r="Z69" s="59"/>
      <c r="AA69" s="59"/>
      <c r="AB69" s="59"/>
      <c r="AC69" s="59"/>
      <c r="AD69" s="59" t="n">
        <v>0</v>
      </c>
      <c r="AE69" s="59"/>
      <c r="AF69" s="59"/>
      <c r="AG69" s="59"/>
      <c r="AH69" s="59"/>
      <c r="AI69" s="59" t="n">
        <f aca="false">Y69+AD69</f>
        <v>65</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-65</v>
      </c>
      <c r="BD69" s="60"/>
      <c r="BE69" s="60"/>
      <c r="BF69" s="60"/>
      <c r="BG69" s="60"/>
      <c r="BH69" s="60" t="n">
        <f aca="false">AS69-AD69</f>
        <v>0</v>
      </c>
      <c r="BI69" s="60"/>
      <c r="BJ69" s="60"/>
      <c r="BK69" s="60"/>
      <c r="BL69" s="60"/>
      <c r="BM69" s="60" t="n">
        <f aca="false">BC69+BH69</f>
        <v>-65</v>
      </c>
      <c r="BN69" s="60"/>
      <c r="BO69" s="60"/>
      <c r="BP69" s="60"/>
      <c r="BQ69" s="60"/>
      <c r="BR69" s="61"/>
      <c r="BS69" s="61"/>
      <c r="BT69" s="61"/>
      <c r="BU69" s="61"/>
      <c r="BV69" s="61"/>
      <c r="BW69" s="61"/>
      <c r="BX69" s="61"/>
      <c r="BY69" s="61"/>
      <c r="BZ69" s="47"/>
    </row>
    <row r="70" s="44" customFormat="true" ht="15.6" hidden="false" customHeight="true" outlineLevel="0" collapsed="false">
      <c r="A70" s="51" t="n">
        <v>0</v>
      </c>
      <c r="B70" s="51"/>
      <c r="C70" s="62" t="s">
        <v>89</v>
      </c>
      <c r="D70" s="62"/>
      <c r="E70" s="62"/>
      <c r="F70" s="62"/>
      <c r="G70" s="62"/>
      <c r="H70" s="62"/>
      <c r="I70" s="62"/>
      <c r="J70" s="52"/>
      <c r="K70" s="52"/>
      <c r="L70" s="52"/>
      <c r="M70" s="52"/>
      <c r="N70" s="52"/>
      <c r="O70" s="62"/>
      <c r="P70" s="62"/>
      <c r="Q70" s="62"/>
      <c r="R70" s="62"/>
      <c r="S70" s="62"/>
      <c r="T70" s="62"/>
      <c r="U70" s="62"/>
      <c r="V70" s="62"/>
      <c r="W70" s="62"/>
      <c r="X70" s="62"/>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4"/>
      <c r="AY70" s="54"/>
      <c r="AZ70" s="54"/>
      <c r="BA70" s="54"/>
      <c r="BB70" s="54"/>
      <c r="BC70" s="54"/>
      <c r="BD70" s="54"/>
      <c r="BE70" s="54"/>
      <c r="BF70" s="54"/>
      <c r="BG70" s="54"/>
      <c r="BH70" s="54"/>
      <c r="BI70" s="54"/>
      <c r="BJ70" s="54"/>
      <c r="BK70" s="54"/>
      <c r="BL70" s="54"/>
      <c r="BM70" s="54"/>
      <c r="BN70" s="54"/>
      <c r="BO70" s="54"/>
      <c r="BP70" s="54"/>
      <c r="BQ70" s="54"/>
      <c r="BR70" s="55"/>
      <c r="BS70" s="55"/>
      <c r="BT70" s="55"/>
      <c r="BU70" s="55"/>
      <c r="BV70" s="55"/>
      <c r="BW70" s="55"/>
      <c r="BX70" s="55"/>
      <c r="BY70" s="55"/>
      <c r="BZ70" s="56"/>
    </row>
    <row r="71" customFormat="false" ht="79.2" hidden="false" customHeight="true" outlineLevel="0" collapsed="false">
      <c r="A71" s="15" t="n">
        <v>9</v>
      </c>
      <c r="B71" s="15"/>
      <c r="C71" s="57" t="s">
        <v>546</v>
      </c>
      <c r="D71" s="57"/>
      <c r="E71" s="57"/>
      <c r="F71" s="57"/>
      <c r="G71" s="57"/>
      <c r="H71" s="57"/>
      <c r="I71" s="57"/>
      <c r="J71" s="58" t="s">
        <v>79</v>
      </c>
      <c r="K71" s="58"/>
      <c r="L71" s="58"/>
      <c r="M71" s="58"/>
      <c r="N71" s="58"/>
      <c r="O71" s="57" t="s">
        <v>547</v>
      </c>
      <c r="P71" s="57"/>
      <c r="Q71" s="57"/>
      <c r="R71" s="57"/>
      <c r="S71" s="57"/>
      <c r="T71" s="57"/>
      <c r="U71" s="57"/>
      <c r="V71" s="57"/>
      <c r="W71" s="57"/>
      <c r="X71" s="57"/>
      <c r="Y71" s="59" t="n">
        <v>170</v>
      </c>
      <c r="Z71" s="59"/>
      <c r="AA71" s="59"/>
      <c r="AB71" s="59"/>
      <c r="AC71" s="59"/>
      <c r="AD71" s="59" t="n">
        <v>0</v>
      </c>
      <c r="AE71" s="59"/>
      <c r="AF71" s="59"/>
      <c r="AG71" s="59"/>
      <c r="AH71" s="59"/>
      <c r="AI71" s="59" t="n">
        <f aca="false">Y71+AD71</f>
        <v>170</v>
      </c>
      <c r="AJ71" s="59"/>
      <c r="AK71" s="59"/>
      <c r="AL71" s="59"/>
      <c r="AM71" s="59"/>
      <c r="AN71" s="59" t="n">
        <v>0</v>
      </c>
      <c r="AO71" s="59"/>
      <c r="AP71" s="59"/>
      <c r="AQ71" s="59"/>
      <c r="AR71" s="59"/>
      <c r="AS71" s="59" t="n">
        <v>0</v>
      </c>
      <c r="AT71" s="59"/>
      <c r="AU71" s="59"/>
      <c r="AV71" s="59"/>
      <c r="AW71" s="59"/>
      <c r="AX71" s="60" t="n">
        <f aca="false">AN71+AS71</f>
        <v>0</v>
      </c>
      <c r="AY71" s="60"/>
      <c r="AZ71" s="60"/>
      <c r="BA71" s="60"/>
      <c r="BB71" s="60"/>
      <c r="BC71" s="60" t="n">
        <f aca="false">AN71-Y71</f>
        <v>-170</v>
      </c>
      <c r="BD71" s="60"/>
      <c r="BE71" s="60"/>
      <c r="BF71" s="60"/>
      <c r="BG71" s="60"/>
      <c r="BH71" s="60" t="n">
        <f aca="false">AS71-AD71</f>
        <v>0</v>
      </c>
      <c r="BI71" s="60"/>
      <c r="BJ71" s="60"/>
      <c r="BK71" s="60"/>
      <c r="BL71" s="60"/>
      <c r="BM71" s="60" t="n">
        <f aca="false">BC71+BH71</f>
        <v>-170</v>
      </c>
      <c r="BN71" s="60"/>
      <c r="BO71" s="60"/>
      <c r="BP71" s="60"/>
      <c r="BQ71" s="60"/>
      <c r="BR71" s="61"/>
      <c r="BS71" s="61"/>
      <c r="BT71" s="61"/>
      <c r="BU71" s="61"/>
      <c r="BV71" s="61"/>
      <c r="BW71" s="61"/>
      <c r="BX71" s="61"/>
      <c r="BY71" s="61"/>
      <c r="BZ71" s="47"/>
    </row>
    <row r="72" customFormat="false" ht="79.2" hidden="false" customHeight="true" outlineLevel="0" collapsed="false">
      <c r="A72" s="15" t="n">
        <v>10</v>
      </c>
      <c r="B72" s="15"/>
      <c r="C72" s="57" t="s">
        <v>548</v>
      </c>
      <c r="D72" s="57"/>
      <c r="E72" s="57"/>
      <c r="F72" s="57"/>
      <c r="G72" s="57"/>
      <c r="H72" s="57"/>
      <c r="I72" s="57"/>
      <c r="J72" s="58" t="s">
        <v>171</v>
      </c>
      <c r="K72" s="58"/>
      <c r="L72" s="58"/>
      <c r="M72" s="58"/>
      <c r="N72" s="58"/>
      <c r="O72" s="57" t="s">
        <v>547</v>
      </c>
      <c r="P72" s="57"/>
      <c r="Q72" s="57"/>
      <c r="R72" s="57"/>
      <c r="S72" s="57"/>
      <c r="T72" s="57"/>
      <c r="U72" s="57"/>
      <c r="V72" s="57"/>
      <c r="W72" s="57"/>
      <c r="X72" s="57"/>
      <c r="Y72" s="59" t="n">
        <v>7000</v>
      </c>
      <c r="Z72" s="59"/>
      <c r="AA72" s="59"/>
      <c r="AB72" s="59"/>
      <c r="AC72" s="59"/>
      <c r="AD72" s="59" t="n">
        <v>0</v>
      </c>
      <c r="AE72" s="59"/>
      <c r="AF72" s="59"/>
      <c r="AG72" s="59"/>
      <c r="AH72" s="59"/>
      <c r="AI72" s="59" t="n">
        <f aca="false">Y72+AD72</f>
        <v>7000</v>
      </c>
      <c r="AJ72" s="59"/>
      <c r="AK72" s="59"/>
      <c r="AL72" s="59"/>
      <c r="AM72" s="59"/>
      <c r="AN72" s="59" t="n">
        <v>0</v>
      </c>
      <c r="AO72" s="59"/>
      <c r="AP72" s="59"/>
      <c r="AQ72" s="59"/>
      <c r="AR72" s="59"/>
      <c r="AS72" s="59" t="n">
        <v>0</v>
      </c>
      <c r="AT72" s="59"/>
      <c r="AU72" s="59"/>
      <c r="AV72" s="59"/>
      <c r="AW72" s="59"/>
      <c r="AX72" s="60" t="n">
        <f aca="false">AN72+AS72</f>
        <v>0</v>
      </c>
      <c r="AY72" s="60"/>
      <c r="AZ72" s="60"/>
      <c r="BA72" s="60"/>
      <c r="BB72" s="60"/>
      <c r="BC72" s="60" t="n">
        <f aca="false">AN72-Y72</f>
        <v>-7000</v>
      </c>
      <c r="BD72" s="60"/>
      <c r="BE72" s="60"/>
      <c r="BF72" s="60"/>
      <c r="BG72" s="60"/>
      <c r="BH72" s="60" t="n">
        <f aca="false">AS72-AD72</f>
        <v>0</v>
      </c>
      <c r="BI72" s="60"/>
      <c r="BJ72" s="60"/>
      <c r="BK72" s="60"/>
      <c r="BL72" s="60"/>
      <c r="BM72" s="60" t="n">
        <f aca="false">BC72+BH72</f>
        <v>-7000</v>
      </c>
      <c r="BN72" s="60"/>
      <c r="BO72" s="60"/>
      <c r="BP72" s="60"/>
      <c r="BQ72" s="60"/>
      <c r="BR72" s="61"/>
      <c r="BS72" s="61"/>
      <c r="BT72" s="61"/>
      <c r="BU72" s="61"/>
      <c r="BV72" s="61"/>
      <c r="BW72" s="61"/>
      <c r="BX72" s="61"/>
      <c r="BY72" s="61"/>
      <c r="BZ72" s="47"/>
    </row>
    <row r="73" customFormat="false" ht="26.4" hidden="false" customHeight="true" outlineLevel="0" collapsed="false">
      <c r="A73" s="15" t="n">
        <v>4</v>
      </c>
      <c r="B73" s="15"/>
      <c r="C73" s="57" t="s">
        <v>549</v>
      </c>
      <c r="D73" s="57"/>
      <c r="E73" s="57"/>
      <c r="F73" s="57"/>
      <c r="G73" s="57"/>
      <c r="H73" s="57"/>
      <c r="I73" s="57"/>
      <c r="J73" s="58" t="s">
        <v>79</v>
      </c>
      <c r="K73" s="58"/>
      <c r="L73" s="58"/>
      <c r="M73" s="58"/>
      <c r="N73" s="58"/>
      <c r="O73" s="57" t="s">
        <v>547</v>
      </c>
      <c r="P73" s="57"/>
      <c r="Q73" s="57"/>
      <c r="R73" s="57"/>
      <c r="S73" s="57"/>
      <c r="T73" s="57"/>
      <c r="U73" s="57"/>
      <c r="V73" s="57"/>
      <c r="W73" s="57"/>
      <c r="X73" s="57"/>
      <c r="Y73" s="59" t="n">
        <v>0</v>
      </c>
      <c r="Z73" s="59"/>
      <c r="AA73" s="59"/>
      <c r="AB73" s="59"/>
      <c r="AC73" s="59"/>
      <c r="AD73" s="59" t="n">
        <v>0</v>
      </c>
      <c r="AE73" s="59"/>
      <c r="AF73" s="59"/>
      <c r="AG73" s="59"/>
      <c r="AH73" s="59"/>
      <c r="AI73" s="59" t="n">
        <f aca="false">Y73+AD73</f>
        <v>0</v>
      </c>
      <c r="AJ73" s="59"/>
      <c r="AK73" s="59"/>
      <c r="AL73" s="59"/>
      <c r="AM73" s="59"/>
      <c r="AN73" s="59" t="n">
        <v>0</v>
      </c>
      <c r="AO73" s="59"/>
      <c r="AP73" s="59"/>
      <c r="AQ73" s="59"/>
      <c r="AR73" s="59"/>
      <c r="AS73" s="59" t="n">
        <v>0</v>
      </c>
      <c r="AT73" s="59"/>
      <c r="AU73" s="59"/>
      <c r="AV73" s="59"/>
      <c r="AW73" s="59"/>
      <c r="AX73" s="60" t="n">
        <f aca="false">AN73+AS73</f>
        <v>0</v>
      </c>
      <c r="AY73" s="60"/>
      <c r="AZ73" s="60"/>
      <c r="BA73" s="60"/>
      <c r="BB73" s="60"/>
      <c r="BC73" s="60" t="n">
        <f aca="false">AN73-Y73</f>
        <v>0</v>
      </c>
      <c r="BD73" s="60"/>
      <c r="BE73" s="60"/>
      <c r="BF73" s="60"/>
      <c r="BG73" s="60"/>
      <c r="BH73" s="60" t="n">
        <f aca="false">AS73-AD73</f>
        <v>0</v>
      </c>
      <c r="BI73" s="60"/>
      <c r="BJ73" s="60"/>
      <c r="BK73" s="60"/>
      <c r="BL73" s="60"/>
      <c r="BM73" s="60" t="n">
        <f aca="false">BC73+BH73</f>
        <v>0</v>
      </c>
      <c r="BN73" s="60"/>
      <c r="BO73" s="60"/>
      <c r="BP73" s="60"/>
      <c r="BQ73" s="60"/>
      <c r="BR73" s="61"/>
      <c r="BS73" s="61"/>
      <c r="BT73" s="61"/>
      <c r="BU73" s="61"/>
      <c r="BV73" s="61"/>
      <c r="BW73" s="61"/>
      <c r="BX73" s="61"/>
      <c r="BY73" s="61"/>
      <c r="BZ73" s="47"/>
    </row>
    <row r="74" customFormat="false" ht="26.4" hidden="false" customHeight="true" outlineLevel="0" collapsed="false">
      <c r="A74" s="15" t="n">
        <v>5</v>
      </c>
      <c r="B74" s="15"/>
      <c r="C74" s="57" t="s">
        <v>550</v>
      </c>
      <c r="D74" s="57"/>
      <c r="E74" s="57"/>
      <c r="F74" s="57"/>
      <c r="G74" s="57"/>
      <c r="H74" s="57"/>
      <c r="I74" s="57"/>
      <c r="J74" s="58" t="s">
        <v>79</v>
      </c>
      <c r="K74" s="58"/>
      <c r="L74" s="58"/>
      <c r="M74" s="58"/>
      <c r="N74" s="58"/>
      <c r="O74" s="57" t="s">
        <v>547</v>
      </c>
      <c r="P74" s="57"/>
      <c r="Q74" s="57"/>
      <c r="R74" s="57"/>
      <c r="S74" s="57"/>
      <c r="T74" s="57"/>
      <c r="U74" s="57"/>
      <c r="V74" s="57"/>
      <c r="W74" s="57"/>
      <c r="X74" s="57"/>
      <c r="Y74" s="59" t="n">
        <v>6910</v>
      </c>
      <c r="Z74" s="59"/>
      <c r="AA74" s="59"/>
      <c r="AB74" s="59"/>
      <c r="AC74" s="59"/>
      <c r="AD74" s="59" t="n">
        <v>0</v>
      </c>
      <c r="AE74" s="59"/>
      <c r="AF74" s="59"/>
      <c r="AG74" s="59"/>
      <c r="AH74" s="59"/>
      <c r="AI74" s="59" t="n">
        <f aca="false">Y74+AD74</f>
        <v>6910</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-6910</v>
      </c>
      <c r="BD74" s="60"/>
      <c r="BE74" s="60"/>
      <c r="BF74" s="60"/>
      <c r="BG74" s="60"/>
      <c r="BH74" s="60" t="n">
        <f aca="false">AS74-AD74</f>
        <v>0</v>
      </c>
      <c r="BI74" s="60"/>
      <c r="BJ74" s="60"/>
      <c r="BK74" s="60"/>
      <c r="BL74" s="60"/>
      <c r="BM74" s="60" t="n">
        <f aca="false">BC74+BH74</f>
        <v>-6910</v>
      </c>
      <c r="BN74" s="60"/>
      <c r="BO74" s="60"/>
      <c r="BP74" s="60"/>
      <c r="BQ74" s="60"/>
      <c r="BR74" s="61"/>
      <c r="BS74" s="61"/>
      <c r="BT74" s="61"/>
      <c r="BU74" s="61"/>
      <c r="BV74" s="61"/>
      <c r="BW74" s="61"/>
      <c r="BX74" s="61"/>
      <c r="BY74" s="61"/>
      <c r="BZ74" s="47"/>
    </row>
    <row r="75" customFormat="false" ht="39.6" hidden="false" customHeight="true" outlineLevel="0" collapsed="false">
      <c r="A75" s="15" t="n">
        <v>6</v>
      </c>
      <c r="B75" s="15"/>
      <c r="C75" s="57" t="s">
        <v>551</v>
      </c>
      <c r="D75" s="57"/>
      <c r="E75" s="57"/>
      <c r="F75" s="57"/>
      <c r="G75" s="57"/>
      <c r="H75" s="57"/>
      <c r="I75" s="57"/>
      <c r="J75" s="58" t="s">
        <v>79</v>
      </c>
      <c r="K75" s="58"/>
      <c r="L75" s="58"/>
      <c r="M75" s="58"/>
      <c r="N75" s="58"/>
      <c r="O75" s="57" t="s">
        <v>547</v>
      </c>
      <c r="P75" s="57"/>
      <c r="Q75" s="57"/>
      <c r="R75" s="57"/>
      <c r="S75" s="57"/>
      <c r="T75" s="57"/>
      <c r="U75" s="57"/>
      <c r="V75" s="57"/>
      <c r="W75" s="57"/>
      <c r="X75" s="57"/>
      <c r="Y75" s="59" t="n">
        <v>10270</v>
      </c>
      <c r="Z75" s="59"/>
      <c r="AA75" s="59"/>
      <c r="AB75" s="59"/>
      <c r="AC75" s="59"/>
      <c r="AD75" s="59" t="n">
        <v>0</v>
      </c>
      <c r="AE75" s="59"/>
      <c r="AF75" s="59"/>
      <c r="AG75" s="59"/>
      <c r="AH75" s="59"/>
      <c r="AI75" s="59" t="n">
        <f aca="false">Y75+AD75</f>
        <v>10270</v>
      </c>
      <c r="AJ75" s="59"/>
      <c r="AK75" s="59"/>
      <c r="AL75" s="59"/>
      <c r="AM75" s="59"/>
      <c r="AN75" s="59" t="n">
        <v>0</v>
      </c>
      <c r="AO75" s="59"/>
      <c r="AP75" s="59"/>
      <c r="AQ75" s="59"/>
      <c r="AR75" s="59"/>
      <c r="AS75" s="59" t="n">
        <v>0</v>
      </c>
      <c r="AT75" s="59"/>
      <c r="AU75" s="59"/>
      <c r="AV75" s="59"/>
      <c r="AW75" s="59"/>
      <c r="AX75" s="60" t="n">
        <f aca="false">AN75+AS75</f>
        <v>0</v>
      </c>
      <c r="AY75" s="60"/>
      <c r="AZ75" s="60"/>
      <c r="BA75" s="60"/>
      <c r="BB75" s="60"/>
      <c r="BC75" s="60" t="n">
        <f aca="false">AN75-Y75</f>
        <v>-10270</v>
      </c>
      <c r="BD75" s="60"/>
      <c r="BE75" s="60"/>
      <c r="BF75" s="60"/>
      <c r="BG75" s="60"/>
      <c r="BH75" s="60" t="n">
        <f aca="false">AS75-AD75</f>
        <v>0</v>
      </c>
      <c r="BI75" s="60"/>
      <c r="BJ75" s="60"/>
      <c r="BK75" s="60"/>
      <c r="BL75" s="60"/>
      <c r="BM75" s="60" t="n">
        <f aca="false">BC75+BH75</f>
        <v>-10270</v>
      </c>
      <c r="BN75" s="60"/>
      <c r="BO75" s="60"/>
      <c r="BP75" s="60"/>
      <c r="BQ75" s="60"/>
      <c r="BR75" s="61"/>
      <c r="BS75" s="61"/>
      <c r="BT75" s="61"/>
      <c r="BU75" s="61"/>
      <c r="BV75" s="61"/>
      <c r="BW75" s="61"/>
      <c r="BX75" s="61"/>
      <c r="BY75" s="61"/>
      <c r="BZ75" s="47"/>
    </row>
    <row r="76" customFormat="false" ht="52.8" hidden="false" customHeight="true" outlineLevel="0" collapsed="false">
      <c r="A76" s="15" t="n">
        <v>7</v>
      </c>
      <c r="B76" s="15"/>
      <c r="C76" s="57" t="s">
        <v>552</v>
      </c>
      <c r="D76" s="57"/>
      <c r="E76" s="57"/>
      <c r="F76" s="57"/>
      <c r="G76" s="57"/>
      <c r="H76" s="57"/>
      <c r="I76" s="57"/>
      <c r="J76" s="58" t="s">
        <v>79</v>
      </c>
      <c r="K76" s="58"/>
      <c r="L76" s="58"/>
      <c r="M76" s="58"/>
      <c r="N76" s="58"/>
      <c r="O76" s="57" t="s">
        <v>547</v>
      </c>
      <c r="P76" s="57"/>
      <c r="Q76" s="57"/>
      <c r="R76" s="57"/>
      <c r="S76" s="57"/>
      <c r="T76" s="57"/>
      <c r="U76" s="57"/>
      <c r="V76" s="57"/>
      <c r="W76" s="57"/>
      <c r="X76" s="57"/>
      <c r="Y76" s="59" t="n">
        <v>314</v>
      </c>
      <c r="Z76" s="59"/>
      <c r="AA76" s="59"/>
      <c r="AB76" s="59"/>
      <c r="AC76" s="59"/>
      <c r="AD76" s="59" t="n">
        <v>0</v>
      </c>
      <c r="AE76" s="59"/>
      <c r="AF76" s="59"/>
      <c r="AG76" s="59"/>
      <c r="AH76" s="59"/>
      <c r="AI76" s="59" t="n">
        <f aca="false">Y76+AD76</f>
        <v>314</v>
      </c>
      <c r="AJ76" s="59"/>
      <c r="AK76" s="59"/>
      <c r="AL76" s="59"/>
      <c r="AM76" s="59"/>
      <c r="AN76" s="59" t="n">
        <v>0</v>
      </c>
      <c r="AO76" s="59"/>
      <c r="AP76" s="59"/>
      <c r="AQ76" s="59"/>
      <c r="AR76" s="59"/>
      <c r="AS76" s="59" t="n">
        <v>0</v>
      </c>
      <c r="AT76" s="59"/>
      <c r="AU76" s="59"/>
      <c r="AV76" s="59"/>
      <c r="AW76" s="59"/>
      <c r="AX76" s="60" t="n">
        <f aca="false">AN76+AS76</f>
        <v>0</v>
      </c>
      <c r="AY76" s="60"/>
      <c r="AZ76" s="60"/>
      <c r="BA76" s="60"/>
      <c r="BB76" s="60"/>
      <c r="BC76" s="60" t="n">
        <f aca="false">AN76-Y76</f>
        <v>-314</v>
      </c>
      <c r="BD76" s="60"/>
      <c r="BE76" s="60"/>
      <c r="BF76" s="60"/>
      <c r="BG76" s="60"/>
      <c r="BH76" s="60" t="n">
        <f aca="false">AS76-AD76</f>
        <v>0</v>
      </c>
      <c r="BI76" s="60"/>
      <c r="BJ76" s="60"/>
      <c r="BK76" s="60"/>
      <c r="BL76" s="60"/>
      <c r="BM76" s="60" t="n">
        <f aca="false">BC76+BH76</f>
        <v>-314</v>
      </c>
      <c r="BN76" s="60"/>
      <c r="BO76" s="60"/>
      <c r="BP76" s="60"/>
      <c r="BQ76" s="60"/>
      <c r="BR76" s="61"/>
      <c r="BS76" s="61"/>
      <c r="BT76" s="61"/>
      <c r="BU76" s="61"/>
      <c r="BV76" s="61"/>
      <c r="BW76" s="61"/>
      <c r="BX76" s="61"/>
      <c r="BY76" s="61"/>
      <c r="BZ76" s="47"/>
    </row>
    <row r="77" customFormat="false" ht="66" hidden="false" customHeight="true" outlineLevel="0" collapsed="false">
      <c r="A77" s="15" t="n">
        <v>8</v>
      </c>
      <c r="B77" s="15"/>
      <c r="C77" s="57" t="s">
        <v>553</v>
      </c>
      <c r="D77" s="57"/>
      <c r="E77" s="57"/>
      <c r="F77" s="57"/>
      <c r="G77" s="57"/>
      <c r="H77" s="57"/>
      <c r="I77" s="57"/>
      <c r="J77" s="58" t="s">
        <v>79</v>
      </c>
      <c r="K77" s="58"/>
      <c r="L77" s="58"/>
      <c r="M77" s="58"/>
      <c r="N77" s="58"/>
      <c r="O77" s="57" t="s">
        <v>547</v>
      </c>
      <c r="P77" s="57"/>
      <c r="Q77" s="57"/>
      <c r="R77" s="57"/>
      <c r="S77" s="57"/>
      <c r="T77" s="57"/>
      <c r="U77" s="57"/>
      <c r="V77" s="57"/>
      <c r="W77" s="57"/>
      <c r="X77" s="57"/>
      <c r="Y77" s="59" t="n">
        <v>298</v>
      </c>
      <c r="Z77" s="59"/>
      <c r="AA77" s="59"/>
      <c r="AB77" s="59"/>
      <c r="AC77" s="59"/>
      <c r="AD77" s="59" t="n">
        <v>0</v>
      </c>
      <c r="AE77" s="59"/>
      <c r="AF77" s="59"/>
      <c r="AG77" s="59"/>
      <c r="AH77" s="59"/>
      <c r="AI77" s="59" t="n">
        <f aca="false">Y77+AD77</f>
        <v>298</v>
      </c>
      <c r="AJ77" s="59"/>
      <c r="AK77" s="59"/>
      <c r="AL77" s="59"/>
      <c r="AM77" s="59"/>
      <c r="AN77" s="59" t="n">
        <v>0</v>
      </c>
      <c r="AO77" s="59"/>
      <c r="AP77" s="59"/>
      <c r="AQ77" s="59"/>
      <c r="AR77" s="59"/>
      <c r="AS77" s="59" t="n">
        <v>0</v>
      </c>
      <c r="AT77" s="59"/>
      <c r="AU77" s="59"/>
      <c r="AV77" s="59"/>
      <c r="AW77" s="59"/>
      <c r="AX77" s="60" t="n">
        <f aca="false">AN77+AS77</f>
        <v>0</v>
      </c>
      <c r="AY77" s="60"/>
      <c r="AZ77" s="60"/>
      <c r="BA77" s="60"/>
      <c r="BB77" s="60"/>
      <c r="BC77" s="60" t="n">
        <f aca="false">AN77-Y77</f>
        <v>-298</v>
      </c>
      <c r="BD77" s="60"/>
      <c r="BE77" s="60"/>
      <c r="BF77" s="60"/>
      <c r="BG77" s="60"/>
      <c r="BH77" s="60" t="n">
        <f aca="false">AS77-AD77</f>
        <v>0</v>
      </c>
      <c r="BI77" s="60"/>
      <c r="BJ77" s="60"/>
      <c r="BK77" s="60"/>
      <c r="BL77" s="60"/>
      <c r="BM77" s="60" t="n">
        <f aca="false">BC77+BH77</f>
        <v>-298</v>
      </c>
      <c r="BN77" s="60"/>
      <c r="BO77" s="60"/>
      <c r="BP77" s="60"/>
      <c r="BQ77" s="60"/>
      <c r="BR77" s="61"/>
      <c r="BS77" s="61"/>
      <c r="BT77" s="61"/>
      <c r="BU77" s="61"/>
      <c r="BV77" s="61"/>
      <c r="BW77" s="61"/>
      <c r="BX77" s="61"/>
      <c r="BY77" s="61"/>
      <c r="BZ77" s="47"/>
    </row>
    <row r="78" customFormat="false" ht="26.4" hidden="false" customHeight="true" outlineLevel="0" collapsed="false">
      <c r="A78" s="15" t="n">
        <v>11</v>
      </c>
      <c r="B78" s="15"/>
      <c r="C78" s="57" t="s">
        <v>554</v>
      </c>
      <c r="D78" s="57"/>
      <c r="E78" s="57"/>
      <c r="F78" s="57"/>
      <c r="G78" s="57"/>
      <c r="H78" s="57"/>
      <c r="I78" s="57"/>
      <c r="J78" s="58" t="s">
        <v>79</v>
      </c>
      <c r="K78" s="58"/>
      <c r="L78" s="58"/>
      <c r="M78" s="58"/>
      <c r="N78" s="58"/>
      <c r="O78" s="57" t="s">
        <v>547</v>
      </c>
      <c r="P78" s="57"/>
      <c r="Q78" s="57"/>
      <c r="R78" s="57"/>
      <c r="S78" s="57"/>
      <c r="T78" s="57"/>
      <c r="U78" s="57"/>
      <c r="V78" s="57"/>
      <c r="W78" s="57"/>
      <c r="X78" s="57"/>
      <c r="Y78" s="59" t="n">
        <v>57</v>
      </c>
      <c r="Z78" s="59"/>
      <c r="AA78" s="59"/>
      <c r="AB78" s="59"/>
      <c r="AC78" s="59"/>
      <c r="AD78" s="59" t="n">
        <v>0</v>
      </c>
      <c r="AE78" s="59"/>
      <c r="AF78" s="59"/>
      <c r="AG78" s="59"/>
      <c r="AH78" s="59"/>
      <c r="AI78" s="59" t="n">
        <f aca="false">Y78+AD78</f>
        <v>57</v>
      </c>
      <c r="AJ78" s="59"/>
      <c r="AK78" s="59"/>
      <c r="AL78" s="59"/>
      <c r="AM78" s="59"/>
      <c r="AN78" s="59" t="n">
        <v>0</v>
      </c>
      <c r="AO78" s="59"/>
      <c r="AP78" s="59"/>
      <c r="AQ78" s="59"/>
      <c r="AR78" s="59"/>
      <c r="AS78" s="59" t="n">
        <v>0</v>
      </c>
      <c r="AT78" s="59"/>
      <c r="AU78" s="59"/>
      <c r="AV78" s="59"/>
      <c r="AW78" s="59"/>
      <c r="AX78" s="60" t="n">
        <f aca="false">AN78+AS78</f>
        <v>0</v>
      </c>
      <c r="AY78" s="60"/>
      <c r="AZ78" s="60"/>
      <c r="BA78" s="60"/>
      <c r="BB78" s="60"/>
      <c r="BC78" s="60" t="n">
        <f aca="false">AN78-Y78</f>
        <v>-57</v>
      </c>
      <c r="BD78" s="60"/>
      <c r="BE78" s="60"/>
      <c r="BF78" s="60"/>
      <c r="BG78" s="60"/>
      <c r="BH78" s="60" t="n">
        <f aca="false">AS78-AD78</f>
        <v>0</v>
      </c>
      <c r="BI78" s="60"/>
      <c r="BJ78" s="60"/>
      <c r="BK78" s="60"/>
      <c r="BL78" s="60"/>
      <c r="BM78" s="60" t="n">
        <f aca="false">BC78+BH78</f>
        <v>-57</v>
      </c>
      <c r="BN78" s="60"/>
      <c r="BO78" s="60"/>
      <c r="BP78" s="60"/>
      <c r="BQ78" s="60"/>
      <c r="BR78" s="61"/>
      <c r="BS78" s="61"/>
      <c r="BT78" s="61"/>
      <c r="BU78" s="61"/>
      <c r="BV78" s="61"/>
      <c r="BW78" s="61"/>
      <c r="BX78" s="61"/>
      <c r="BY78" s="61"/>
      <c r="BZ78" s="47"/>
    </row>
    <row r="79" customFormat="false" ht="39.6" hidden="false" customHeight="true" outlineLevel="0" collapsed="false">
      <c r="A79" s="15" t="n">
        <v>12</v>
      </c>
      <c r="B79" s="15"/>
      <c r="C79" s="57" t="s">
        <v>555</v>
      </c>
      <c r="D79" s="57"/>
      <c r="E79" s="57"/>
      <c r="F79" s="57"/>
      <c r="G79" s="57"/>
      <c r="H79" s="57"/>
      <c r="I79" s="57"/>
      <c r="J79" s="58" t="s">
        <v>79</v>
      </c>
      <c r="K79" s="58"/>
      <c r="L79" s="58"/>
      <c r="M79" s="58"/>
      <c r="N79" s="58"/>
      <c r="O79" s="57" t="s">
        <v>547</v>
      </c>
      <c r="P79" s="57"/>
      <c r="Q79" s="57"/>
      <c r="R79" s="57"/>
      <c r="S79" s="57"/>
      <c r="T79" s="57"/>
      <c r="U79" s="57"/>
      <c r="V79" s="57"/>
      <c r="W79" s="57"/>
      <c r="X79" s="57"/>
      <c r="Y79" s="59" t="n">
        <v>15800</v>
      </c>
      <c r="Z79" s="59"/>
      <c r="AA79" s="59"/>
      <c r="AB79" s="59"/>
      <c r="AC79" s="59"/>
      <c r="AD79" s="59" t="n">
        <v>0</v>
      </c>
      <c r="AE79" s="59"/>
      <c r="AF79" s="59"/>
      <c r="AG79" s="59"/>
      <c r="AH79" s="59"/>
      <c r="AI79" s="59" t="n">
        <f aca="false">Y79+AD79</f>
        <v>15800</v>
      </c>
      <c r="AJ79" s="59"/>
      <c r="AK79" s="59"/>
      <c r="AL79" s="59"/>
      <c r="AM79" s="59"/>
      <c r="AN79" s="59" t="n">
        <v>0</v>
      </c>
      <c r="AO79" s="59"/>
      <c r="AP79" s="59"/>
      <c r="AQ79" s="59"/>
      <c r="AR79" s="59"/>
      <c r="AS79" s="59" t="n">
        <v>0</v>
      </c>
      <c r="AT79" s="59"/>
      <c r="AU79" s="59"/>
      <c r="AV79" s="59"/>
      <c r="AW79" s="59"/>
      <c r="AX79" s="60" t="n">
        <f aca="false">AN79+AS79</f>
        <v>0</v>
      </c>
      <c r="AY79" s="60"/>
      <c r="AZ79" s="60"/>
      <c r="BA79" s="60"/>
      <c r="BB79" s="60"/>
      <c r="BC79" s="60" t="n">
        <f aca="false">AN79-Y79</f>
        <v>-15800</v>
      </c>
      <c r="BD79" s="60"/>
      <c r="BE79" s="60"/>
      <c r="BF79" s="60"/>
      <c r="BG79" s="60"/>
      <c r="BH79" s="60" t="n">
        <f aca="false">AS79-AD79</f>
        <v>0</v>
      </c>
      <c r="BI79" s="60"/>
      <c r="BJ79" s="60"/>
      <c r="BK79" s="60"/>
      <c r="BL79" s="60"/>
      <c r="BM79" s="60" t="n">
        <f aca="false">BC79+BH79</f>
        <v>-15800</v>
      </c>
      <c r="BN79" s="60"/>
      <c r="BO79" s="60"/>
      <c r="BP79" s="60"/>
      <c r="BQ79" s="60"/>
      <c r="BR79" s="61"/>
      <c r="BS79" s="61"/>
      <c r="BT79" s="61"/>
      <c r="BU79" s="61"/>
      <c r="BV79" s="61"/>
      <c r="BW79" s="61"/>
      <c r="BX79" s="61"/>
      <c r="BY79" s="61"/>
      <c r="BZ79" s="47"/>
    </row>
    <row r="80" s="44" customFormat="true" ht="15.6" hidden="false" customHeight="true" outlineLevel="0" collapsed="false">
      <c r="A80" s="51" t="n">
        <v>0</v>
      </c>
      <c r="B80" s="51"/>
      <c r="C80" s="62" t="s">
        <v>100</v>
      </c>
      <c r="D80" s="62"/>
      <c r="E80" s="62"/>
      <c r="F80" s="62"/>
      <c r="G80" s="62"/>
      <c r="H80" s="62"/>
      <c r="I80" s="62"/>
      <c r="J80" s="52"/>
      <c r="K80" s="52"/>
      <c r="L80" s="52"/>
      <c r="M80" s="52"/>
      <c r="N80" s="52"/>
      <c r="O80" s="62"/>
      <c r="P80" s="62"/>
      <c r="Q80" s="62"/>
      <c r="R80" s="62"/>
      <c r="S80" s="62"/>
      <c r="T80" s="62"/>
      <c r="U80" s="62"/>
      <c r="V80" s="62"/>
      <c r="W80" s="62"/>
      <c r="X80" s="62"/>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4"/>
      <c r="AY80" s="54"/>
      <c r="AZ80" s="54"/>
      <c r="BA80" s="54"/>
      <c r="BB80" s="54"/>
      <c r="BC80" s="54"/>
      <c r="BD80" s="54"/>
      <c r="BE80" s="54"/>
      <c r="BF80" s="54"/>
      <c r="BG80" s="54"/>
      <c r="BH80" s="54"/>
      <c r="BI80" s="54"/>
      <c r="BJ80" s="54"/>
      <c r="BK80" s="54"/>
      <c r="BL80" s="54"/>
      <c r="BM80" s="54"/>
      <c r="BN80" s="54"/>
      <c r="BO80" s="54"/>
      <c r="BP80" s="54"/>
      <c r="BQ80" s="54"/>
      <c r="BR80" s="55"/>
      <c r="BS80" s="55"/>
      <c r="BT80" s="55"/>
      <c r="BU80" s="55"/>
      <c r="BV80" s="55"/>
      <c r="BW80" s="55"/>
      <c r="BX80" s="55"/>
      <c r="BY80" s="55"/>
      <c r="BZ80" s="56"/>
    </row>
    <row r="81" customFormat="false" ht="66" hidden="false" customHeight="true" outlineLevel="0" collapsed="false">
      <c r="A81" s="15" t="n">
        <v>13</v>
      </c>
      <c r="B81" s="15"/>
      <c r="C81" s="57" t="s">
        <v>556</v>
      </c>
      <c r="D81" s="57"/>
      <c r="E81" s="57"/>
      <c r="F81" s="57"/>
      <c r="G81" s="57"/>
      <c r="H81" s="57"/>
      <c r="I81" s="57"/>
      <c r="J81" s="58" t="s">
        <v>85</v>
      </c>
      <c r="K81" s="58"/>
      <c r="L81" s="58"/>
      <c r="M81" s="58"/>
      <c r="N81" s="58"/>
      <c r="O81" s="57" t="s">
        <v>557</v>
      </c>
      <c r="P81" s="57"/>
      <c r="Q81" s="57"/>
      <c r="R81" s="57"/>
      <c r="S81" s="57"/>
      <c r="T81" s="57"/>
      <c r="U81" s="57"/>
      <c r="V81" s="57"/>
      <c r="W81" s="57"/>
      <c r="X81" s="57"/>
      <c r="Y81" s="59" t="n">
        <v>2401000</v>
      </c>
      <c r="Z81" s="59"/>
      <c r="AA81" s="59"/>
      <c r="AB81" s="59"/>
      <c r="AC81" s="59"/>
      <c r="AD81" s="59" t="n">
        <v>0</v>
      </c>
      <c r="AE81" s="59"/>
      <c r="AF81" s="59"/>
      <c r="AG81" s="59"/>
      <c r="AH81" s="59"/>
      <c r="AI81" s="59" t="n">
        <f aca="false">Y81+AD81</f>
        <v>2401000</v>
      </c>
      <c r="AJ81" s="59"/>
      <c r="AK81" s="59"/>
      <c r="AL81" s="59"/>
      <c r="AM81" s="59"/>
      <c r="AN81" s="59" t="n">
        <v>0</v>
      </c>
      <c r="AO81" s="59"/>
      <c r="AP81" s="59"/>
      <c r="AQ81" s="59"/>
      <c r="AR81" s="59"/>
      <c r="AS81" s="59" t="n">
        <v>0</v>
      </c>
      <c r="AT81" s="59"/>
      <c r="AU81" s="59"/>
      <c r="AV81" s="59"/>
      <c r="AW81" s="59"/>
      <c r="AX81" s="60" t="n">
        <f aca="false">AN81+AS81</f>
        <v>0</v>
      </c>
      <c r="AY81" s="60"/>
      <c r="AZ81" s="60"/>
      <c r="BA81" s="60"/>
      <c r="BB81" s="60"/>
      <c r="BC81" s="60" t="n">
        <f aca="false">AN81-Y81</f>
        <v>-2401000</v>
      </c>
      <c r="BD81" s="60"/>
      <c r="BE81" s="60"/>
      <c r="BF81" s="60"/>
      <c r="BG81" s="60"/>
      <c r="BH81" s="60" t="n">
        <f aca="false">AS81-AD81</f>
        <v>0</v>
      </c>
      <c r="BI81" s="60"/>
      <c r="BJ81" s="60"/>
      <c r="BK81" s="60"/>
      <c r="BL81" s="60"/>
      <c r="BM81" s="60" t="n">
        <f aca="false">BC81+BH81</f>
        <v>-2401000</v>
      </c>
      <c r="BN81" s="60"/>
      <c r="BO81" s="60"/>
      <c r="BP81" s="60"/>
      <c r="BQ81" s="60"/>
      <c r="BR81" s="61"/>
      <c r="BS81" s="61"/>
      <c r="BT81" s="61"/>
      <c r="BU81" s="61"/>
      <c r="BV81" s="61"/>
      <c r="BW81" s="61"/>
      <c r="BX81" s="61"/>
      <c r="BY81" s="61"/>
      <c r="BZ81" s="47"/>
    </row>
    <row r="82" customFormat="false" ht="79.2" hidden="false" customHeight="true" outlineLevel="0" collapsed="false">
      <c r="A82" s="15" t="n">
        <v>14</v>
      </c>
      <c r="B82" s="15"/>
      <c r="C82" s="57" t="s">
        <v>558</v>
      </c>
      <c r="D82" s="57"/>
      <c r="E82" s="57"/>
      <c r="F82" s="57"/>
      <c r="G82" s="57"/>
      <c r="H82" s="57"/>
      <c r="I82" s="57"/>
      <c r="J82" s="58" t="s">
        <v>85</v>
      </c>
      <c r="K82" s="58"/>
      <c r="L82" s="58"/>
      <c r="M82" s="58"/>
      <c r="N82" s="58"/>
      <c r="O82" s="57" t="s">
        <v>559</v>
      </c>
      <c r="P82" s="57"/>
      <c r="Q82" s="57"/>
      <c r="R82" s="57"/>
      <c r="S82" s="57"/>
      <c r="T82" s="57"/>
      <c r="U82" s="57"/>
      <c r="V82" s="57"/>
      <c r="W82" s="57"/>
      <c r="X82" s="57"/>
      <c r="Y82" s="59" t="n">
        <v>92346.15</v>
      </c>
      <c r="Z82" s="59"/>
      <c r="AA82" s="59"/>
      <c r="AB82" s="59"/>
      <c r="AC82" s="59"/>
      <c r="AD82" s="59" t="n">
        <v>0</v>
      </c>
      <c r="AE82" s="59"/>
      <c r="AF82" s="59"/>
      <c r="AG82" s="59"/>
      <c r="AH82" s="59"/>
      <c r="AI82" s="59" t="n">
        <f aca="false">Y82+AD82</f>
        <v>92346.15</v>
      </c>
      <c r="AJ82" s="59"/>
      <c r="AK82" s="59"/>
      <c r="AL82" s="59"/>
      <c r="AM82" s="59"/>
      <c r="AN82" s="59" t="n">
        <v>0</v>
      </c>
      <c r="AO82" s="59"/>
      <c r="AP82" s="59"/>
      <c r="AQ82" s="59"/>
      <c r="AR82" s="59"/>
      <c r="AS82" s="59" t="n">
        <v>0</v>
      </c>
      <c r="AT82" s="59"/>
      <c r="AU82" s="59"/>
      <c r="AV82" s="59"/>
      <c r="AW82" s="59"/>
      <c r="AX82" s="60" t="n">
        <f aca="false">AN82+AS82</f>
        <v>0</v>
      </c>
      <c r="AY82" s="60"/>
      <c r="AZ82" s="60"/>
      <c r="BA82" s="60"/>
      <c r="BB82" s="60"/>
      <c r="BC82" s="60" t="n">
        <f aca="false">AN82-Y82</f>
        <v>-92346.15</v>
      </c>
      <c r="BD82" s="60"/>
      <c r="BE82" s="60"/>
      <c r="BF82" s="60"/>
      <c r="BG82" s="60"/>
      <c r="BH82" s="60" t="n">
        <f aca="false">AS82-AD82</f>
        <v>0</v>
      </c>
      <c r="BI82" s="60"/>
      <c r="BJ82" s="60"/>
      <c r="BK82" s="60"/>
      <c r="BL82" s="60"/>
      <c r="BM82" s="60" t="n">
        <f aca="false">BC82+BH82</f>
        <v>-92346.15</v>
      </c>
      <c r="BN82" s="60"/>
      <c r="BO82" s="60"/>
      <c r="BP82" s="60"/>
      <c r="BQ82" s="60"/>
      <c r="BR82" s="61"/>
      <c r="BS82" s="61"/>
      <c r="BT82" s="61"/>
      <c r="BU82" s="61"/>
      <c r="BV82" s="61"/>
      <c r="BW82" s="61"/>
      <c r="BX82" s="61"/>
      <c r="BY82" s="61"/>
      <c r="BZ82" s="47"/>
    </row>
    <row r="83" customFormat="false" ht="66" hidden="false" customHeight="true" outlineLevel="0" collapsed="false">
      <c r="A83" s="15" t="n">
        <v>16</v>
      </c>
      <c r="B83" s="15"/>
      <c r="C83" s="57" t="s">
        <v>560</v>
      </c>
      <c r="D83" s="57"/>
      <c r="E83" s="57"/>
      <c r="F83" s="57"/>
      <c r="G83" s="57"/>
      <c r="H83" s="57"/>
      <c r="I83" s="57"/>
      <c r="J83" s="58" t="s">
        <v>85</v>
      </c>
      <c r="K83" s="58"/>
      <c r="L83" s="58"/>
      <c r="M83" s="58"/>
      <c r="N83" s="58"/>
      <c r="O83" s="57" t="s">
        <v>561</v>
      </c>
      <c r="P83" s="57"/>
      <c r="Q83" s="57"/>
      <c r="R83" s="57"/>
      <c r="S83" s="57"/>
      <c r="T83" s="57"/>
      <c r="U83" s="57"/>
      <c r="V83" s="57"/>
      <c r="W83" s="57"/>
      <c r="X83" s="57"/>
      <c r="Y83" s="59" t="n">
        <v>347.47</v>
      </c>
      <c r="Z83" s="59"/>
      <c r="AA83" s="59"/>
      <c r="AB83" s="59"/>
      <c r="AC83" s="59"/>
      <c r="AD83" s="59" t="n">
        <v>0</v>
      </c>
      <c r="AE83" s="59"/>
      <c r="AF83" s="59"/>
      <c r="AG83" s="59"/>
      <c r="AH83" s="59"/>
      <c r="AI83" s="59" t="n">
        <f aca="false">Y83+AD83</f>
        <v>347.47</v>
      </c>
      <c r="AJ83" s="59"/>
      <c r="AK83" s="59"/>
      <c r="AL83" s="59"/>
      <c r="AM83" s="59"/>
      <c r="AN83" s="59" t="n">
        <v>0</v>
      </c>
      <c r="AO83" s="59"/>
      <c r="AP83" s="59"/>
      <c r="AQ83" s="59"/>
      <c r="AR83" s="59"/>
      <c r="AS83" s="59" t="n">
        <v>0</v>
      </c>
      <c r="AT83" s="59"/>
      <c r="AU83" s="59"/>
      <c r="AV83" s="59"/>
      <c r="AW83" s="59"/>
      <c r="AX83" s="60" t="n">
        <f aca="false">AN83+AS83</f>
        <v>0</v>
      </c>
      <c r="AY83" s="60"/>
      <c r="AZ83" s="60"/>
      <c r="BA83" s="60"/>
      <c r="BB83" s="60"/>
      <c r="BC83" s="60" t="n">
        <f aca="false">AN83-Y83</f>
        <v>-347.47</v>
      </c>
      <c r="BD83" s="60"/>
      <c r="BE83" s="60"/>
      <c r="BF83" s="60"/>
      <c r="BG83" s="60"/>
      <c r="BH83" s="60" t="n">
        <f aca="false">AS83-AD83</f>
        <v>0</v>
      </c>
      <c r="BI83" s="60"/>
      <c r="BJ83" s="60"/>
      <c r="BK83" s="60"/>
      <c r="BL83" s="60"/>
      <c r="BM83" s="60" t="n">
        <f aca="false">BC83+BH83</f>
        <v>-347.47</v>
      </c>
      <c r="BN83" s="60"/>
      <c r="BO83" s="60"/>
      <c r="BP83" s="60"/>
      <c r="BQ83" s="60"/>
      <c r="BR83" s="61"/>
      <c r="BS83" s="61"/>
      <c r="BT83" s="61"/>
      <c r="BU83" s="61"/>
      <c r="BV83" s="61"/>
      <c r="BW83" s="61"/>
      <c r="BX83" s="61"/>
      <c r="BY83" s="61"/>
      <c r="BZ83" s="47"/>
    </row>
    <row r="84" customFormat="false" ht="52.8" hidden="false" customHeight="true" outlineLevel="0" collapsed="false">
      <c r="A84" s="15" t="n">
        <v>15</v>
      </c>
      <c r="B84" s="15"/>
      <c r="C84" s="57" t="s">
        <v>562</v>
      </c>
      <c r="D84" s="57"/>
      <c r="E84" s="57"/>
      <c r="F84" s="57"/>
      <c r="G84" s="57"/>
      <c r="H84" s="57"/>
      <c r="I84" s="57"/>
      <c r="J84" s="58" t="s">
        <v>85</v>
      </c>
      <c r="K84" s="58"/>
      <c r="L84" s="58"/>
      <c r="M84" s="58"/>
      <c r="N84" s="58"/>
      <c r="O84" s="57" t="s">
        <v>563</v>
      </c>
      <c r="P84" s="57"/>
      <c r="Q84" s="57"/>
      <c r="R84" s="57"/>
      <c r="S84" s="57"/>
      <c r="T84" s="57"/>
      <c r="U84" s="57"/>
      <c r="V84" s="57"/>
      <c r="W84" s="57"/>
      <c r="X84" s="57"/>
      <c r="Y84" s="59" t="n">
        <v>0</v>
      </c>
      <c r="Z84" s="59"/>
      <c r="AA84" s="59"/>
      <c r="AB84" s="59"/>
      <c r="AC84" s="59"/>
      <c r="AD84" s="59" t="n">
        <v>0</v>
      </c>
      <c r="AE84" s="59"/>
      <c r="AF84" s="59"/>
      <c r="AG84" s="59"/>
      <c r="AH84" s="59"/>
      <c r="AI84" s="59" t="n">
        <f aca="false">Y84+AD84</f>
        <v>0</v>
      </c>
      <c r="AJ84" s="59"/>
      <c r="AK84" s="59"/>
      <c r="AL84" s="59"/>
      <c r="AM84" s="59"/>
      <c r="AN84" s="59" t="n">
        <v>0</v>
      </c>
      <c r="AO84" s="59"/>
      <c r="AP84" s="59"/>
      <c r="AQ84" s="59"/>
      <c r="AR84" s="59"/>
      <c r="AS84" s="59" t="n">
        <v>0</v>
      </c>
      <c r="AT84" s="59"/>
      <c r="AU84" s="59"/>
      <c r="AV84" s="59"/>
      <c r="AW84" s="59"/>
      <c r="AX84" s="60" t="n">
        <f aca="false">AN84+AS84</f>
        <v>0</v>
      </c>
      <c r="AY84" s="60"/>
      <c r="AZ84" s="60"/>
      <c r="BA84" s="60"/>
      <c r="BB84" s="60"/>
      <c r="BC84" s="60" t="n">
        <f aca="false">AN84-Y84</f>
        <v>0</v>
      </c>
      <c r="BD84" s="60"/>
      <c r="BE84" s="60"/>
      <c r="BF84" s="60"/>
      <c r="BG84" s="60"/>
      <c r="BH84" s="60" t="n">
        <f aca="false">AS84-AD84</f>
        <v>0</v>
      </c>
      <c r="BI84" s="60"/>
      <c r="BJ84" s="60"/>
      <c r="BK84" s="60"/>
      <c r="BL84" s="60"/>
      <c r="BM84" s="60" t="n">
        <f aca="false">BC84+BH84</f>
        <v>0</v>
      </c>
      <c r="BN84" s="60"/>
      <c r="BO84" s="60"/>
      <c r="BP84" s="60"/>
      <c r="BQ84" s="60"/>
      <c r="BR84" s="61"/>
      <c r="BS84" s="61"/>
      <c r="BT84" s="61"/>
      <c r="BU84" s="61"/>
      <c r="BV84" s="61"/>
      <c r="BW84" s="61"/>
      <c r="BX84" s="61"/>
      <c r="BY84" s="61"/>
      <c r="BZ84" s="47"/>
    </row>
    <row r="85" customFormat="false" ht="66" hidden="false" customHeight="true" outlineLevel="0" collapsed="false">
      <c r="A85" s="15" t="n">
        <v>17</v>
      </c>
      <c r="B85" s="15"/>
      <c r="C85" s="57" t="s">
        <v>564</v>
      </c>
      <c r="D85" s="57"/>
      <c r="E85" s="57"/>
      <c r="F85" s="57"/>
      <c r="G85" s="57"/>
      <c r="H85" s="57"/>
      <c r="I85" s="57"/>
      <c r="J85" s="58" t="s">
        <v>85</v>
      </c>
      <c r="K85" s="58"/>
      <c r="L85" s="58"/>
      <c r="M85" s="58"/>
      <c r="N85" s="58"/>
      <c r="O85" s="57" t="s">
        <v>565</v>
      </c>
      <c r="P85" s="57"/>
      <c r="Q85" s="57"/>
      <c r="R85" s="57"/>
      <c r="S85" s="57"/>
      <c r="T85" s="57"/>
      <c r="U85" s="57"/>
      <c r="V85" s="57"/>
      <c r="W85" s="57"/>
      <c r="X85" s="57"/>
      <c r="Y85" s="59" t="n">
        <v>2000</v>
      </c>
      <c r="Z85" s="59"/>
      <c r="AA85" s="59"/>
      <c r="AB85" s="59"/>
      <c r="AC85" s="59"/>
      <c r="AD85" s="59" t="n">
        <v>0</v>
      </c>
      <c r="AE85" s="59"/>
      <c r="AF85" s="59"/>
      <c r="AG85" s="59"/>
      <c r="AH85" s="59"/>
      <c r="AI85" s="59" t="n">
        <f aca="false">Y85+AD85</f>
        <v>2000</v>
      </c>
      <c r="AJ85" s="59"/>
      <c r="AK85" s="59"/>
      <c r="AL85" s="59"/>
      <c r="AM85" s="59"/>
      <c r="AN85" s="59" t="n">
        <v>0</v>
      </c>
      <c r="AO85" s="59"/>
      <c r="AP85" s="59"/>
      <c r="AQ85" s="59"/>
      <c r="AR85" s="59"/>
      <c r="AS85" s="59" t="n">
        <v>0</v>
      </c>
      <c r="AT85" s="59"/>
      <c r="AU85" s="59"/>
      <c r="AV85" s="59"/>
      <c r="AW85" s="59"/>
      <c r="AX85" s="60" t="n">
        <f aca="false">AN85+AS85</f>
        <v>0</v>
      </c>
      <c r="AY85" s="60"/>
      <c r="AZ85" s="60"/>
      <c r="BA85" s="60"/>
      <c r="BB85" s="60"/>
      <c r="BC85" s="60" t="n">
        <f aca="false">AN85-Y85</f>
        <v>-2000</v>
      </c>
      <c r="BD85" s="60"/>
      <c r="BE85" s="60"/>
      <c r="BF85" s="60"/>
      <c r="BG85" s="60"/>
      <c r="BH85" s="60" t="n">
        <f aca="false">AS85-AD85</f>
        <v>0</v>
      </c>
      <c r="BI85" s="60"/>
      <c r="BJ85" s="60"/>
      <c r="BK85" s="60"/>
      <c r="BL85" s="60"/>
      <c r="BM85" s="60" t="n">
        <f aca="false">BC85+BH85</f>
        <v>-2000</v>
      </c>
      <c r="BN85" s="60"/>
      <c r="BO85" s="60"/>
      <c r="BP85" s="60"/>
      <c r="BQ85" s="60"/>
      <c r="BR85" s="61"/>
      <c r="BS85" s="61"/>
      <c r="BT85" s="61"/>
      <c r="BU85" s="61"/>
      <c r="BV85" s="61"/>
      <c r="BW85" s="61"/>
      <c r="BX85" s="61"/>
      <c r="BY85" s="61"/>
      <c r="BZ85" s="47"/>
    </row>
    <row r="86" customFormat="false" ht="79.2" hidden="false" customHeight="true" outlineLevel="0" collapsed="false">
      <c r="A86" s="15" t="n">
        <v>18</v>
      </c>
      <c r="B86" s="15"/>
      <c r="C86" s="57" t="s">
        <v>566</v>
      </c>
      <c r="D86" s="57"/>
      <c r="E86" s="57"/>
      <c r="F86" s="57"/>
      <c r="G86" s="57"/>
      <c r="H86" s="57"/>
      <c r="I86" s="57"/>
      <c r="J86" s="58" t="s">
        <v>85</v>
      </c>
      <c r="K86" s="58"/>
      <c r="L86" s="58"/>
      <c r="M86" s="58"/>
      <c r="N86" s="58"/>
      <c r="O86" s="57" t="s">
        <v>567</v>
      </c>
      <c r="P86" s="57"/>
      <c r="Q86" s="57"/>
      <c r="R86" s="57"/>
      <c r="S86" s="57"/>
      <c r="T86" s="57"/>
      <c r="U86" s="57"/>
      <c r="V86" s="57"/>
      <c r="W86" s="57"/>
      <c r="X86" s="57"/>
      <c r="Y86" s="59" t="n">
        <v>4.29</v>
      </c>
      <c r="Z86" s="59"/>
      <c r="AA86" s="59"/>
      <c r="AB86" s="59"/>
      <c r="AC86" s="59"/>
      <c r="AD86" s="59" t="n">
        <v>0</v>
      </c>
      <c r="AE86" s="59"/>
      <c r="AF86" s="59"/>
      <c r="AG86" s="59"/>
      <c r="AH86" s="59"/>
      <c r="AI86" s="59" t="n">
        <f aca="false">Y86+AD86</f>
        <v>4.29</v>
      </c>
      <c r="AJ86" s="59"/>
      <c r="AK86" s="59"/>
      <c r="AL86" s="59"/>
      <c r="AM86" s="59"/>
      <c r="AN86" s="59" t="n">
        <v>0</v>
      </c>
      <c r="AO86" s="59"/>
      <c r="AP86" s="59"/>
      <c r="AQ86" s="59"/>
      <c r="AR86" s="59"/>
      <c r="AS86" s="59" t="n">
        <v>0</v>
      </c>
      <c r="AT86" s="59"/>
      <c r="AU86" s="59"/>
      <c r="AV86" s="59"/>
      <c r="AW86" s="59"/>
      <c r="AX86" s="60" t="n">
        <f aca="false">AN86+AS86</f>
        <v>0</v>
      </c>
      <c r="AY86" s="60"/>
      <c r="AZ86" s="60"/>
      <c r="BA86" s="60"/>
      <c r="BB86" s="60"/>
      <c r="BC86" s="60" t="n">
        <f aca="false">AN86-Y86</f>
        <v>-4.29</v>
      </c>
      <c r="BD86" s="60"/>
      <c r="BE86" s="60"/>
      <c r="BF86" s="60"/>
      <c r="BG86" s="60"/>
      <c r="BH86" s="60" t="n">
        <f aca="false">AS86-AD86</f>
        <v>0</v>
      </c>
      <c r="BI86" s="60"/>
      <c r="BJ86" s="60"/>
      <c r="BK86" s="60"/>
      <c r="BL86" s="60"/>
      <c r="BM86" s="60" t="n">
        <f aca="false">BC86+BH86</f>
        <v>-4.29</v>
      </c>
      <c r="BN86" s="60"/>
      <c r="BO86" s="60"/>
      <c r="BP86" s="60"/>
      <c r="BQ86" s="60"/>
      <c r="BR86" s="61"/>
      <c r="BS86" s="61"/>
      <c r="BT86" s="61"/>
      <c r="BU86" s="61"/>
      <c r="BV86" s="61"/>
      <c r="BW86" s="61"/>
      <c r="BX86" s="61"/>
      <c r="BY86" s="61"/>
      <c r="BZ86" s="47"/>
    </row>
    <row r="87" s="44" customFormat="true" ht="15.6" hidden="false" customHeight="true" outlineLevel="0" collapsed="false">
      <c r="A87" s="51" t="n">
        <v>0</v>
      </c>
      <c r="B87" s="51"/>
      <c r="C87" s="62" t="s">
        <v>112</v>
      </c>
      <c r="D87" s="62"/>
      <c r="E87" s="62"/>
      <c r="F87" s="62"/>
      <c r="G87" s="62"/>
      <c r="H87" s="62"/>
      <c r="I87" s="62"/>
      <c r="J87" s="52"/>
      <c r="K87" s="52"/>
      <c r="L87" s="52"/>
      <c r="M87" s="52"/>
      <c r="N87" s="52"/>
      <c r="O87" s="62"/>
      <c r="P87" s="62"/>
      <c r="Q87" s="62"/>
      <c r="R87" s="62"/>
      <c r="S87" s="62"/>
      <c r="T87" s="62"/>
      <c r="U87" s="62"/>
      <c r="V87" s="62"/>
      <c r="W87" s="62"/>
      <c r="X87" s="62"/>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4"/>
      <c r="AY87" s="54"/>
      <c r="AZ87" s="54"/>
      <c r="BA87" s="54"/>
      <c r="BB87" s="54"/>
      <c r="BC87" s="54"/>
      <c r="BD87" s="54"/>
      <c r="BE87" s="54"/>
      <c r="BF87" s="54"/>
      <c r="BG87" s="54"/>
      <c r="BH87" s="54"/>
      <c r="BI87" s="54"/>
      <c r="BJ87" s="54"/>
      <c r="BK87" s="54"/>
      <c r="BL87" s="54"/>
      <c r="BM87" s="54"/>
      <c r="BN87" s="54"/>
      <c r="BO87" s="54"/>
      <c r="BP87" s="54"/>
      <c r="BQ87" s="54"/>
      <c r="BR87" s="55"/>
      <c r="BS87" s="55"/>
      <c r="BT87" s="55"/>
      <c r="BU87" s="55"/>
      <c r="BV87" s="55"/>
      <c r="BW87" s="55"/>
      <c r="BX87" s="55"/>
      <c r="BY87" s="55"/>
      <c r="BZ87" s="56"/>
    </row>
    <row r="88" customFormat="false" ht="92.4" hidden="false" customHeight="true" outlineLevel="0" collapsed="false">
      <c r="A88" s="15" t="n">
        <v>23</v>
      </c>
      <c r="B88" s="15"/>
      <c r="C88" s="57" t="s">
        <v>568</v>
      </c>
      <c r="D88" s="57"/>
      <c r="E88" s="57"/>
      <c r="F88" s="57"/>
      <c r="G88" s="57"/>
      <c r="H88" s="57"/>
      <c r="I88" s="57"/>
      <c r="J88" s="58" t="s">
        <v>188</v>
      </c>
      <c r="K88" s="58"/>
      <c r="L88" s="58"/>
      <c r="M88" s="58"/>
      <c r="N88" s="58"/>
      <c r="O88" s="57" t="s">
        <v>569</v>
      </c>
      <c r="P88" s="57"/>
      <c r="Q88" s="57"/>
      <c r="R88" s="57"/>
      <c r="S88" s="57"/>
      <c r="T88" s="57"/>
      <c r="U88" s="57"/>
      <c r="V88" s="57"/>
      <c r="W88" s="57"/>
      <c r="X88" s="57"/>
      <c r="Y88" s="59" t="n">
        <v>44.6</v>
      </c>
      <c r="Z88" s="59"/>
      <c r="AA88" s="59"/>
      <c r="AB88" s="59"/>
      <c r="AC88" s="59"/>
      <c r="AD88" s="59" t="n">
        <v>0</v>
      </c>
      <c r="AE88" s="59"/>
      <c r="AF88" s="59"/>
      <c r="AG88" s="59"/>
      <c r="AH88" s="59"/>
      <c r="AI88" s="59" t="n">
        <f aca="false">Y88+AD88</f>
        <v>44.6</v>
      </c>
      <c r="AJ88" s="59"/>
      <c r="AK88" s="59"/>
      <c r="AL88" s="59"/>
      <c r="AM88" s="59"/>
      <c r="AN88" s="59" t="n">
        <v>0</v>
      </c>
      <c r="AO88" s="59"/>
      <c r="AP88" s="59"/>
      <c r="AQ88" s="59"/>
      <c r="AR88" s="59"/>
      <c r="AS88" s="59" t="n">
        <v>0</v>
      </c>
      <c r="AT88" s="59"/>
      <c r="AU88" s="59"/>
      <c r="AV88" s="59"/>
      <c r="AW88" s="59"/>
      <c r="AX88" s="60" t="n">
        <f aca="false">AN88+AS88</f>
        <v>0</v>
      </c>
      <c r="AY88" s="60"/>
      <c r="AZ88" s="60"/>
      <c r="BA88" s="60"/>
      <c r="BB88" s="60"/>
      <c r="BC88" s="60" t="n">
        <f aca="false">AN88-Y88</f>
        <v>-44.6</v>
      </c>
      <c r="BD88" s="60"/>
      <c r="BE88" s="60"/>
      <c r="BF88" s="60"/>
      <c r="BG88" s="60"/>
      <c r="BH88" s="60" t="n">
        <f aca="false">AS88-AD88</f>
        <v>0</v>
      </c>
      <c r="BI88" s="60"/>
      <c r="BJ88" s="60"/>
      <c r="BK88" s="60"/>
      <c r="BL88" s="60"/>
      <c r="BM88" s="60" t="n">
        <f aca="false">BC88+BH88</f>
        <v>-44.6</v>
      </c>
      <c r="BN88" s="60"/>
      <c r="BO88" s="60"/>
      <c r="BP88" s="60"/>
      <c r="BQ88" s="60"/>
      <c r="BR88" s="61"/>
      <c r="BS88" s="61"/>
      <c r="BT88" s="61"/>
      <c r="BU88" s="61"/>
      <c r="BV88" s="61"/>
      <c r="BW88" s="61"/>
      <c r="BX88" s="61"/>
      <c r="BY88" s="61"/>
      <c r="BZ88" s="47"/>
    </row>
    <row r="89" customFormat="false" ht="66" hidden="false" customHeight="true" outlineLevel="0" collapsed="false">
      <c r="A89" s="15" t="n">
        <v>19</v>
      </c>
      <c r="B89" s="15"/>
      <c r="C89" s="57" t="s">
        <v>570</v>
      </c>
      <c r="D89" s="57"/>
      <c r="E89" s="57"/>
      <c r="F89" s="57"/>
      <c r="G89" s="57"/>
      <c r="H89" s="57"/>
      <c r="I89" s="57"/>
      <c r="J89" s="58" t="s">
        <v>188</v>
      </c>
      <c r="K89" s="58"/>
      <c r="L89" s="58"/>
      <c r="M89" s="58"/>
      <c r="N89" s="58"/>
      <c r="O89" s="57" t="s">
        <v>571</v>
      </c>
      <c r="P89" s="57"/>
      <c r="Q89" s="57"/>
      <c r="R89" s="57"/>
      <c r="S89" s="57"/>
      <c r="T89" s="57"/>
      <c r="U89" s="57"/>
      <c r="V89" s="57"/>
      <c r="W89" s="57"/>
      <c r="X89" s="57"/>
      <c r="Y89" s="59" t="n">
        <v>0</v>
      </c>
      <c r="Z89" s="59"/>
      <c r="AA89" s="59"/>
      <c r="AB89" s="59"/>
      <c r="AC89" s="59"/>
      <c r="AD89" s="59" t="n">
        <v>0</v>
      </c>
      <c r="AE89" s="59"/>
      <c r="AF89" s="59"/>
      <c r="AG89" s="59"/>
      <c r="AH89" s="59"/>
      <c r="AI89" s="59" t="n">
        <f aca="false">Y89+AD89</f>
        <v>0</v>
      </c>
      <c r="AJ89" s="59"/>
      <c r="AK89" s="59"/>
      <c r="AL89" s="59"/>
      <c r="AM89" s="59"/>
      <c r="AN89" s="59" t="n">
        <v>0</v>
      </c>
      <c r="AO89" s="59"/>
      <c r="AP89" s="59"/>
      <c r="AQ89" s="59"/>
      <c r="AR89" s="59"/>
      <c r="AS89" s="59" t="n">
        <v>0</v>
      </c>
      <c r="AT89" s="59"/>
      <c r="AU89" s="59"/>
      <c r="AV89" s="59"/>
      <c r="AW89" s="59"/>
      <c r="AX89" s="60" t="n">
        <f aca="false">AN89+AS89</f>
        <v>0</v>
      </c>
      <c r="AY89" s="60"/>
      <c r="AZ89" s="60"/>
      <c r="BA89" s="60"/>
      <c r="BB89" s="60"/>
      <c r="BC89" s="60" t="n">
        <f aca="false">AN89-Y89</f>
        <v>0</v>
      </c>
      <c r="BD89" s="60"/>
      <c r="BE89" s="60"/>
      <c r="BF89" s="60"/>
      <c r="BG89" s="60"/>
      <c r="BH89" s="60" t="n">
        <f aca="false">AS89-AD89</f>
        <v>0</v>
      </c>
      <c r="BI89" s="60"/>
      <c r="BJ89" s="60"/>
      <c r="BK89" s="60"/>
      <c r="BL89" s="60"/>
      <c r="BM89" s="60" t="n">
        <f aca="false">BC89+BH89</f>
        <v>0</v>
      </c>
      <c r="BN89" s="60"/>
      <c r="BO89" s="60"/>
      <c r="BP89" s="60"/>
      <c r="BQ89" s="60"/>
      <c r="BR89" s="61"/>
      <c r="BS89" s="61"/>
      <c r="BT89" s="61"/>
      <c r="BU89" s="61"/>
      <c r="BV89" s="61"/>
      <c r="BW89" s="61"/>
      <c r="BX89" s="61"/>
      <c r="BY89" s="61"/>
      <c r="BZ89" s="47"/>
    </row>
    <row r="90" customFormat="false" ht="66" hidden="false" customHeight="true" outlineLevel="0" collapsed="false">
      <c r="A90" s="15" t="n">
        <v>21</v>
      </c>
      <c r="B90" s="15"/>
      <c r="C90" s="57" t="s">
        <v>572</v>
      </c>
      <c r="D90" s="57"/>
      <c r="E90" s="57"/>
      <c r="F90" s="57"/>
      <c r="G90" s="57"/>
      <c r="H90" s="57"/>
      <c r="I90" s="57"/>
      <c r="J90" s="58" t="s">
        <v>188</v>
      </c>
      <c r="K90" s="58"/>
      <c r="L90" s="58"/>
      <c r="M90" s="58"/>
      <c r="N90" s="58"/>
      <c r="O90" s="57" t="s">
        <v>573</v>
      </c>
      <c r="P90" s="57"/>
      <c r="Q90" s="57"/>
      <c r="R90" s="57"/>
      <c r="S90" s="57"/>
      <c r="T90" s="57"/>
      <c r="U90" s="57"/>
      <c r="V90" s="57"/>
      <c r="W90" s="57"/>
      <c r="X90" s="57"/>
      <c r="Y90" s="59" t="n">
        <v>0.2</v>
      </c>
      <c r="Z90" s="59"/>
      <c r="AA90" s="59"/>
      <c r="AB90" s="59"/>
      <c r="AC90" s="59"/>
      <c r="AD90" s="59" t="n">
        <v>0</v>
      </c>
      <c r="AE90" s="59"/>
      <c r="AF90" s="59"/>
      <c r="AG90" s="59"/>
      <c r="AH90" s="59"/>
      <c r="AI90" s="59" t="n">
        <f aca="false">Y90+AD90</f>
        <v>0.2</v>
      </c>
      <c r="AJ90" s="59"/>
      <c r="AK90" s="59"/>
      <c r="AL90" s="59"/>
      <c r="AM90" s="59"/>
      <c r="AN90" s="59" t="n">
        <v>0</v>
      </c>
      <c r="AO90" s="59"/>
      <c r="AP90" s="59"/>
      <c r="AQ90" s="59"/>
      <c r="AR90" s="59"/>
      <c r="AS90" s="59" t="n">
        <v>0</v>
      </c>
      <c r="AT90" s="59"/>
      <c r="AU90" s="59"/>
      <c r="AV90" s="59"/>
      <c r="AW90" s="59"/>
      <c r="AX90" s="60" t="n">
        <f aca="false">AN90+AS90</f>
        <v>0</v>
      </c>
      <c r="AY90" s="60"/>
      <c r="AZ90" s="60"/>
      <c r="BA90" s="60"/>
      <c r="BB90" s="60"/>
      <c r="BC90" s="60" t="n">
        <f aca="false">AN90-Y90</f>
        <v>-0.2</v>
      </c>
      <c r="BD90" s="60"/>
      <c r="BE90" s="60"/>
      <c r="BF90" s="60"/>
      <c r="BG90" s="60"/>
      <c r="BH90" s="60" t="n">
        <f aca="false">AS90-AD90</f>
        <v>0</v>
      </c>
      <c r="BI90" s="60"/>
      <c r="BJ90" s="60"/>
      <c r="BK90" s="60"/>
      <c r="BL90" s="60"/>
      <c r="BM90" s="60" t="n">
        <f aca="false">BC90+BH90</f>
        <v>-0.2</v>
      </c>
      <c r="BN90" s="60"/>
      <c r="BO90" s="60"/>
      <c r="BP90" s="60"/>
      <c r="BQ90" s="60"/>
      <c r="BR90" s="61"/>
      <c r="BS90" s="61"/>
      <c r="BT90" s="61"/>
      <c r="BU90" s="61"/>
      <c r="BV90" s="61"/>
      <c r="BW90" s="61"/>
      <c r="BX90" s="61"/>
      <c r="BY90" s="61"/>
      <c r="BZ90" s="47"/>
    </row>
    <row r="91" customFormat="false" ht="79.2" hidden="false" customHeight="true" outlineLevel="0" collapsed="false">
      <c r="A91" s="15" t="n">
        <v>22</v>
      </c>
      <c r="B91" s="15"/>
      <c r="C91" s="57" t="s">
        <v>574</v>
      </c>
      <c r="D91" s="57"/>
      <c r="E91" s="57"/>
      <c r="F91" s="57"/>
      <c r="G91" s="57"/>
      <c r="H91" s="57"/>
      <c r="I91" s="57"/>
      <c r="J91" s="58" t="s">
        <v>188</v>
      </c>
      <c r="K91" s="58"/>
      <c r="L91" s="58"/>
      <c r="M91" s="58"/>
      <c r="N91" s="58"/>
      <c r="O91" s="57" t="s">
        <v>575</v>
      </c>
      <c r="P91" s="57"/>
      <c r="Q91" s="57"/>
      <c r="R91" s="57"/>
      <c r="S91" s="57"/>
      <c r="T91" s="57"/>
      <c r="U91" s="57"/>
      <c r="V91" s="57"/>
      <c r="W91" s="57"/>
      <c r="X91" s="57"/>
      <c r="Y91" s="59" t="n">
        <v>94.9</v>
      </c>
      <c r="Z91" s="59"/>
      <c r="AA91" s="59"/>
      <c r="AB91" s="59"/>
      <c r="AC91" s="59"/>
      <c r="AD91" s="59" t="n">
        <v>0</v>
      </c>
      <c r="AE91" s="59"/>
      <c r="AF91" s="59"/>
      <c r="AG91" s="59"/>
      <c r="AH91" s="59"/>
      <c r="AI91" s="59" t="n">
        <f aca="false">Y91+AD91</f>
        <v>94.9</v>
      </c>
      <c r="AJ91" s="59"/>
      <c r="AK91" s="59"/>
      <c r="AL91" s="59"/>
      <c r="AM91" s="59"/>
      <c r="AN91" s="59" t="n">
        <v>0</v>
      </c>
      <c r="AO91" s="59"/>
      <c r="AP91" s="59"/>
      <c r="AQ91" s="59"/>
      <c r="AR91" s="59"/>
      <c r="AS91" s="59" t="n">
        <v>0</v>
      </c>
      <c r="AT91" s="59"/>
      <c r="AU91" s="59"/>
      <c r="AV91" s="59"/>
      <c r="AW91" s="59"/>
      <c r="AX91" s="60" t="n">
        <f aca="false">AN91+AS91</f>
        <v>0</v>
      </c>
      <c r="AY91" s="60"/>
      <c r="AZ91" s="60"/>
      <c r="BA91" s="60"/>
      <c r="BB91" s="60"/>
      <c r="BC91" s="60" t="n">
        <f aca="false">AN91-Y91</f>
        <v>-94.9</v>
      </c>
      <c r="BD91" s="60"/>
      <c r="BE91" s="60"/>
      <c r="BF91" s="60"/>
      <c r="BG91" s="60"/>
      <c r="BH91" s="60" t="n">
        <f aca="false">AS91-AD91</f>
        <v>0</v>
      </c>
      <c r="BI91" s="60"/>
      <c r="BJ91" s="60"/>
      <c r="BK91" s="60"/>
      <c r="BL91" s="60"/>
      <c r="BM91" s="60" t="n">
        <f aca="false">BC91+BH91</f>
        <v>-94.9</v>
      </c>
      <c r="BN91" s="60"/>
      <c r="BO91" s="60"/>
      <c r="BP91" s="60"/>
      <c r="BQ91" s="60"/>
      <c r="BR91" s="61"/>
      <c r="BS91" s="61"/>
      <c r="BT91" s="61"/>
      <c r="BU91" s="61"/>
      <c r="BV91" s="61"/>
      <c r="BW91" s="61"/>
      <c r="BX91" s="61"/>
      <c r="BY91" s="61"/>
      <c r="BZ91" s="47"/>
    </row>
    <row r="92" customFormat="false" ht="66" hidden="false" customHeight="true" outlineLevel="0" collapsed="false">
      <c r="A92" s="15" t="n">
        <v>20</v>
      </c>
      <c r="B92" s="15"/>
      <c r="C92" s="57" t="s">
        <v>576</v>
      </c>
      <c r="D92" s="57"/>
      <c r="E92" s="57"/>
      <c r="F92" s="57"/>
      <c r="G92" s="57"/>
      <c r="H92" s="57"/>
      <c r="I92" s="57"/>
      <c r="J92" s="58" t="s">
        <v>188</v>
      </c>
      <c r="K92" s="58"/>
      <c r="L92" s="58"/>
      <c r="M92" s="58"/>
      <c r="N92" s="58"/>
      <c r="O92" s="57" t="s">
        <v>577</v>
      </c>
      <c r="P92" s="57"/>
      <c r="Q92" s="57"/>
      <c r="R92" s="57"/>
      <c r="S92" s="57"/>
      <c r="T92" s="57"/>
      <c r="U92" s="57"/>
      <c r="V92" s="57"/>
      <c r="W92" s="57"/>
      <c r="X92" s="57"/>
      <c r="Y92" s="59" t="n">
        <v>0.1</v>
      </c>
      <c r="Z92" s="59"/>
      <c r="AA92" s="59"/>
      <c r="AB92" s="59"/>
      <c r="AC92" s="59"/>
      <c r="AD92" s="59" t="n">
        <v>0</v>
      </c>
      <c r="AE92" s="59"/>
      <c r="AF92" s="59"/>
      <c r="AG92" s="59"/>
      <c r="AH92" s="59"/>
      <c r="AI92" s="59" t="n">
        <f aca="false">Y92+AD92</f>
        <v>0.1</v>
      </c>
      <c r="AJ92" s="59"/>
      <c r="AK92" s="59"/>
      <c r="AL92" s="59"/>
      <c r="AM92" s="59"/>
      <c r="AN92" s="59" t="n">
        <v>0</v>
      </c>
      <c r="AO92" s="59"/>
      <c r="AP92" s="59"/>
      <c r="AQ92" s="59"/>
      <c r="AR92" s="59"/>
      <c r="AS92" s="59" t="n">
        <v>0</v>
      </c>
      <c r="AT92" s="59"/>
      <c r="AU92" s="59"/>
      <c r="AV92" s="59"/>
      <c r="AW92" s="59"/>
      <c r="AX92" s="60" t="n">
        <f aca="false">AN92+AS92</f>
        <v>0</v>
      </c>
      <c r="AY92" s="60"/>
      <c r="AZ92" s="60"/>
      <c r="BA92" s="60"/>
      <c r="BB92" s="60"/>
      <c r="BC92" s="60" t="n">
        <f aca="false">AN92-Y92</f>
        <v>-0.1</v>
      </c>
      <c r="BD92" s="60"/>
      <c r="BE92" s="60"/>
      <c r="BF92" s="60"/>
      <c r="BG92" s="60"/>
      <c r="BH92" s="60" t="n">
        <f aca="false">AS92-AD92</f>
        <v>0</v>
      </c>
      <c r="BI92" s="60"/>
      <c r="BJ92" s="60"/>
      <c r="BK92" s="60"/>
      <c r="BL92" s="60"/>
      <c r="BM92" s="60" t="n">
        <f aca="false">BC92+BH92</f>
        <v>-0.1</v>
      </c>
      <c r="BN92" s="60"/>
      <c r="BO92" s="60"/>
      <c r="BP92" s="60"/>
      <c r="BQ92" s="60"/>
      <c r="BR92" s="61"/>
      <c r="BS92" s="61"/>
      <c r="BT92" s="61"/>
      <c r="BU92" s="61"/>
      <c r="BV92" s="61"/>
      <c r="BW92" s="61"/>
      <c r="BX92" s="61"/>
      <c r="BY92" s="61"/>
      <c r="BZ92" s="47"/>
    </row>
    <row r="94" customFormat="false" ht="15.9" hidden="false" customHeight="true" outlineLevel="0" collapsed="false">
      <c r="A94" s="13" t="s">
        <v>122</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row>
    <row r="95" customFormat="false" ht="15.9" hidden="false" customHeight="true" outlineLevel="0" collapsed="false">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row>
    <row r="96" customFormat="false" ht="15.9" hidden="false" customHeight="true" outlineLevel="0" collapsed="false">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row>
    <row r="97" customFormat="false" ht="15.9" hidden="false" customHeight="true" outlineLevel="0" collapsed="false">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row>
    <row r="98" customFormat="false" ht="42" hidden="false" customHeight="true" outlineLevel="0" collapsed="false">
      <c r="A98" s="63" t="s">
        <v>275</v>
      </c>
      <c r="B98" s="63"/>
      <c r="C98" s="63"/>
      <c r="D98" s="63"/>
      <c r="E98" s="63"/>
      <c r="F98" s="63"/>
      <c r="G98" s="63"/>
      <c r="H98" s="63"/>
      <c r="I98" s="63"/>
      <c r="J98" s="63"/>
      <c r="K98" s="63"/>
      <c r="L98" s="63"/>
      <c r="M98" s="63"/>
      <c r="N98" s="63"/>
      <c r="O98" s="63"/>
      <c r="P98" s="63"/>
      <c r="Q98" s="63"/>
      <c r="R98" s="63"/>
      <c r="S98" s="63"/>
      <c r="T98" s="63"/>
      <c r="U98" s="63"/>
      <c r="V98" s="63"/>
      <c r="W98" s="64"/>
      <c r="X98" s="64"/>
      <c r="Y98" s="64"/>
      <c r="Z98" s="64"/>
      <c r="AA98" s="64"/>
      <c r="AB98" s="64"/>
      <c r="AC98" s="64"/>
      <c r="AD98" s="64"/>
      <c r="AE98" s="64"/>
      <c r="AF98" s="64"/>
      <c r="AG98" s="64"/>
      <c r="AH98" s="64"/>
      <c r="AI98" s="64"/>
      <c r="AJ98" s="64"/>
      <c r="AK98" s="64"/>
      <c r="AL98" s="64"/>
      <c r="AM98" s="64"/>
      <c r="AN98" s="65"/>
      <c r="AO98" s="65"/>
      <c r="AP98" s="66" t="s">
        <v>276</v>
      </c>
      <c r="AQ98" s="66"/>
      <c r="AR98" s="66"/>
      <c r="AS98" s="66"/>
      <c r="AT98" s="66"/>
      <c r="AU98" s="66"/>
      <c r="AV98" s="66"/>
      <c r="AW98" s="66"/>
      <c r="AX98" s="66"/>
      <c r="AY98" s="66"/>
      <c r="AZ98" s="66"/>
      <c r="BA98" s="66"/>
      <c r="BB98" s="66"/>
      <c r="BC98" s="66"/>
      <c r="BD98" s="66"/>
      <c r="BE98" s="66"/>
      <c r="BF98" s="66"/>
      <c r="BG98" s="66"/>
      <c r="BH98" s="66"/>
    </row>
    <row r="99" customFormat="false" ht="13.2" hidden="false" customHeight="false" outlineLevel="0" collapsed="false">
      <c r="W99" s="67" t="s">
        <v>125</v>
      </c>
      <c r="X99" s="67"/>
      <c r="Y99" s="67"/>
      <c r="Z99" s="67"/>
      <c r="AA99" s="67"/>
      <c r="AB99" s="67"/>
      <c r="AC99" s="67"/>
      <c r="AD99" s="67"/>
      <c r="AE99" s="67"/>
      <c r="AF99" s="67"/>
      <c r="AG99" s="67"/>
      <c r="AH99" s="67"/>
      <c r="AI99" s="67"/>
      <c r="AJ99" s="67"/>
      <c r="AK99" s="67"/>
      <c r="AL99" s="67"/>
      <c r="AM99" s="67"/>
      <c r="AN99" s="68"/>
      <c r="AO99" s="68"/>
      <c r="AP99" s="67" t="s">
        <v>126</v>
      </c>
      <c r="AQ99" s="67"/>
      <c r="AR99" s="67"/>
      <c r="AS99" s="67"/>
      <c r="AT99" s="67"/>
      <c r="AU99" s="67"/>
      <c r="AV99" s="67"/>
      <c r="AW99" s="67"/>
      <c r="AX99" s="67"/>
      <c r="AY99" s="67"/>
      <c r="AZ99" s="67"/>
      <c r="BA99" s="67"/>
      <c r="BB99" s="67"/>
      <c r="BC99" s="67"/>
      <c r="BD99" s="67"/>
      <c r="BE99" s="67"/>
      <c r="BF99" s="67"/>
      <c r="BG99" s="67"/>
      <c r="BH99" s="67"/>
    </row>
    <row r="102" customFormat="false" ht="15.9" hidden="false" customHeight="true" outlineLevel="0" collapsed="false">
      <c r="A102" s="63" t="s">
        <v>275</v>
      </c>
      <c r="B102" s="63"/>
      <c r="C102" s="63"/>
      <c r="D102" s="63"/>
      <c r="E102" s="63"/>
      <c r="F102" s="63"/>
      <c r="G102" s="63"/>
      <c r="H102" s="63"/>
      <c r="I102" s="63"/>
      <c r="J102" s="63"/>
      <c r="K102" s="63"/>
      <c r="L102" s="63"/>
      <c r="M102" s="63"/>
      <c r="N102" s="63"/>
      <c r="O102" s="63"/>
      <c r="P102" s="63"/>
      <c r="Q102" s="63"/>
      <c r="R102" s="63"/>
      <c r="S102" s="63"/>
      <c r="T102" s="63"/>
      <c r="U102" s="63"/>
      <c r="V102" s="63"/>
      <c r="W102" s="64"/>
      <c r="X102" s="64"/>
      <c r="Y102" s="64"/>
      <c r="Z102" s="64"/>
      <c r="AA102" s="64"/>
      <c r="AB102" s="64"/>
      <c r="AC102" s="64"/>
      <c r="AD102" s="64"/>
      <c r="AE102" s="64"/>
      <c r="AF102" s="64"/>
      <c r="AG102" s="64"/>
      <c r="AH102" s="64"/>
      <c r="AI102" s="64"/>
      <c r="AJ102" s="64"/>
      <c r="AK102" s="64"/>
      <c r="AL102" s="64"/>
      <c r="AM102" s="64"/>
      <c r="AN102" s="65"/>
      <c r="AO102" s="65"/>
      <c r="AP102" s="66" t="s">
        <v>276</v>
      </c>
      <c r="AQ102" s="66"/>
      <c r="AR102" s="66"/>
      <c r="AS102" s="66"/>
      <c r="AT102" s="66"/>
      <c r="AU102" s="66"/>
      <c r="AV102" s="66"/>
      <c r="AW102" s="66"/>
      <c r="AX102" s="66"/>
      <c r="AY102" s="66"/>
      <c r="AZ102" s="66"/>
      <c r="BA102" s="66"/>
      <c r="BB102" s="66"/>
      <c r="BC102" s="66"/>
      <c r="BD102" s="66"/>
      <c r="BE102" s="66"/>
      <c r="BF102" s="66"/>
      <c r="BG102" s="66"/>
      <c r="BH102" s="66"/>
    </row>
    <row r="103" customFormat="false" ht="13.2" hidden="false" customHeight="false" outlineLevel="0" collapsed="false">
      <c r="W103" s="67" t="s">
        <v>125</v>
      </c>
      <c r="X103" s="67"/>
      <c r="Y103" s="67"/>
      <c r="Z103" s="67"/>
      <c r="AA103" s="67"/>
      <c r="AB103" s="67"/>
      <c r="AC103" s="67"/>
      <c r="AD103" s="67"/>
      <c r="AE103" s="67"/>
      <c r="AF103" s="67"/>
      <c r="AG103" s="67"/>
      <c r="AH103" s="67"/>
      <c r="AI103" s="67"/>
      <c r="AJ103" s="67"/>
      <c r="AK103" s="67"/>
      <c r="AL103" s="67"/>
      <c r="AM103" s="67"/>
      <c r="AN103" s="68"/>
      <c r="AO103" s="68"/>
      <c r="AP103" s="67" t="s">
        <v>126</v>
      </c>
      <c r="AQ103" s="67"/>
      <c r="AR103" s="67"/>
      <c r="AS103" s="67"/>
      <c r="AT103" s="67"/>
      <c r="AU103" s="67"/>
      <c r="AV103" s="67"/>
      <c r="AW103" s="67"/>
      <c r="AX103" s="67"/>
      <c r="AY103" s="67"/>
      <c r="AZ103" s="67"/>
      <c r="BA103" s="67"/>
      <c r="BB103" s="67"/>
      <c r="BC103" s="67"/>
      <c r="BD103" s="67"/>
      <c r="BE103" s="67"/>
      <c r="BF103" s="67"/>
      <c r="BG103" s="67"/>
      <c r="BH103" s="67"/>
    </row>
  </sheetData>
  <mergeCells count="604">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9:BQ39"/>
    <mergeCell ref="A40:BQ40"/>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9:BL49"/>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6:B86"/>
    <mergeCell ref="C86:I86"/>
    <mergeCell ref="J86:N86"/>
    <mergeCell ref="O86:X86"/>
    <mergeCell ref="Y86:AC86"/>
    <mergeCell ref="AD86:AH86"/>
    <mergeCell ref="AI86:AM86"/>
    <mergeCell ref="AN86:AR86"/>
    <mergeCell ref="AS86:AW86"/>
    <mergeCell ref="AX86:BB86"/>
    <mergeCell ref="BC86:BG86"/>
    <mergeCell ref="BH86:BL86"/>
    <mergeCell ref="BM86:BQ86"/>
    <mergeCell ref="A87:B87"/>
    <mergeCell ref="C87:I87"/>
    <mergeCell ref="J87:N87"/>
    <mergeCell ref="O87:X87"/>
    <mergeCell ref="Y87:AC87"/>
    <mergeCell ref="AD87:AH87"/>
    <mergeCell ref="AI87:AM87"/>
    <mergeCell ref="AN87:AR87"/>
    <mergeCell ref="AS87:AW87"/>
    <mergeCell ref="AX87:BB87"/>
    <mergeCell ref="BC87:BG87"/>
    <mergeCell ref="BH87:BL87"/>
    <mergeCell ref="BM87:BQ87"/>
    <mergeCell ref="A88:B88"/>
    <mergeCell ref="C88:I88"/>
    <mergeCell ref="J88:N88"/>
    <mergeCell ref="O88:X88"/>
    <mergeCell ref="Y88:AC88"/>
    <mergeCell ref="AD88:AH88"/>
    <mergeCell ref="AI88:AM88"/>
    <mergeCell ref="AN88:AR88"/>
    <mergeCell ref="AS88:AW88"/>
    <mergeCell ref="AX88:BB88"/>
    <mergeCell ref="BC88:BG88"/>
    <mergeCell ref="BH88:BL88"/>
    <mergeCell ref="BM88:BQ88"/>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90:B90"/>
    <mergeCell ref="C90:I90"/>
    <mergeCell ref="J90:N90"/>
    <mergeCell ref="O90:X90"/>
    <mergeCell ref="Y90:AC90"/>
    <mergeCell ref="AD90:AH90"/>
    <mergeCell ref="AI90:AM90"/>
    <mergeCell ref="AN90:AR90"/>
    <mergeCell ref="AS90:AW90"/>
    <mergeCell ref="AX90:BB90"/>
    <mergeCell ref="BC90:BG90"/>
    <mergeCell ref="BH90:BL90"/>
    <mergeCell ref="BM90:BQ90"/>
    <mergeCell ref="A91:B91"/>
    <mergeCell ref="C91:I91"/>
    <mergeCell ref="J91:N91"/>
    <mergeCell ref="O91:X91"/>
    <mergeCell ref="Y91:AC91"/>
    <mergeCell ref="AD91:AH91"/>
    <mergeCell ref="AI91:AM91"/>
    <mergeCell ref="AN91:AR91"/>
    <mergeCell ref="AS91:AW91"/>
    <mergeCell ref="AX91:BB91"/>
    <mergeCell ref="BC91:BG91"/>
    <mergeCell ref="BH91:BL91"/>
    <mergeCell ref="BM91:BQ91"/>
    <mergeCell ref="A92:B92"/>
    <mergeCell ref="C92:I92"/>
    <mergeCell ref="J92:N92"/>
    <mergeCell ref="O92:X92"/>
    <mergeCell ref="Y92:AC92"/>
    <mergeCell ref="AD92:AH92"/>
    <mergeCell ref="AI92:AM92"/>
    <mergeCell ref="AN92:AR92"/>
    <mergeCell ref="AS92:AW92"/>
    <mergeCell ref="AX92:BB92"/>
    <mergeCell ref="BC92:BG92"/>
    <mergeCell ref="BH92:BL92"/>
    <mergeCell ref="BM92:BQ92"/>
    <mergeCell ref="A94:BL94"/>
    <mergeCell ref="A95:BL95"/>
    <mergeCell ref="A98:V98"/>
    <mergeCell ref="W98:AM98"/>
    <mergeCell ref="AP98:BH98"/>
    <mergeCell ref="W99:AM99"/>
    <mergeCell ref="AP99:BH99"/>
    <mergeCell ref="A102:V102"/>
    <mergeCell ref="W102:AM102"/>
    <mergeCell ref="AP102:BH102"/>
    <mergeCell ref="W103:AM103"/>
    <mergeCell ref="AP103:BH103"/>
  </mergeCells>
  <conditionalFormatting sqref="C64:C92">
    <cfRule type="cellIs" priority="2" operator="equal" aboveAverage="0" equalAverage="0" bottom="0" percent="0" rank="0" text="" dxfId="0">
      <formula>$C63</formula>
    </cfRule>
  </conditionalFormatting>
  <conditionalFormatting sqref="A64:B92">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true"/>
  </sheetPr>
  <dimension ref="A1:CA82"/>
  <sheetViews>
    <sheetView windowProtection="false"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A77" activeCellId="0" sqref="A7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578</v>
      </c>
      <c r="E20" s="8"/>
      <c r="F20" s="8"/>
      <c r="G20" s="8"/>
      <c r="H20" s="8"/>
      <c r="I20" s="8"/>
      <c r="J20" s="8"/>
      <c r="K20" s="5"/>
      <c r="L20" s="8" t="s">
        <v>515</v>
      </c>
      <c r="M20" s="8"/>
      <c r="N20" s="8"/>
      <c r="O20" s="8"/>
      <c r="P20" s="8"/>
      <c r="Q20" s="8"/>
      <c r="R20" s="8"/>
      <c r="S20" s="8"/>
      <c r="T20" s="8"/>
      <c r="U20" s="8"/>
      <c r="V20" s="8"/>
      <c r="W20" s="8"/>
      <c r="X20" s="8"/>
      <c r="Y20" s="8"/>
      <c r="Z20" s="8"/>
      <c r="AA20" s="8"/>
      <c r="AB20" s="8"/>
      <c r="AC20" s="9" t="s">
        <v>579</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580</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581</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31.2" hidden="false" customHeight="true" outlineLevel="0" collapsed="false">
      <c r="A44" s="15" t="n">
        <v>1</v>
      </c>
      <c r="B44" s="15"/>
      <c r="C44" s="28" t="s">
        <v>582</v>
      </c>
      <c r="D44" s="28"/>
      <c r="E44" s="28"/>
      <c r="F44" s="28"/>
      <c r="G44" s="28"/>
      <c r="H44" s="28"/>
      <c r="I44" s="28"/>
      <c r="J44" s="28"/>
      <c r="K44" s="28"/>
      <c r="L44" s="28"/>
      <c r="M44" s="28"/>
      <c r="N44" s="28"/>
      <c r="O44" s="28"/>
      <c r="P44" s="28"/>
      <c r="Q44" s="28"/>
      <c r="R44" s="28"/>
      <c r="S44" s="28"/>
      <c r="T44" s="28"/>
      <c r="U44" s="28"/>
      <c r="V44" s="28"/>
      <c r="W44" s="28"/>
      <c r="X44" s="28"/>
      <c r="Y44" s="28"/>
      <c r="Z44" s="28"/>
      <c r="AA44" s="29" t="n">
        <v>3000</v>
      </c>
      <c r="AB44" s="29"/>
      <c r="AC44" s="29"/>
      <c r="AD44" s="29"/>
      <c r="AE44" s="29"/>
      <c r="AF44" s="29" t="n">
        <v>0</v>
      </c>
      <c r="AG44" s="29"/>
      <c r="AH44" s="29"/>
      <c r="AI44" s="29"/>
      <c r="AJ44" s="29"/>
      <c r="AK44" s="29" t="n">
        <f aca="false">AA44+AF44</f>
        <v>3000</v>
      </c>
      <c r="AL44" s="29"/>
      <c r="AM44" s="29"/>
      <c r="AN44" s="29"/>
      <c r="AO44" s="29"/>
      <c r="AP44" s="29" t="n">
        <v>3000</v>
      </c>
      <c r="AQ44" s="29"/>
      <c r="AR44" s="29"/>
      <c r="AS44" s="29"/>
      <c r="AT44" s="29"/>
      <c r="AU44" s="29" t="n">
        <v>0</v>
      </c>
      <c r="AV44" s="29"/>
      <c r="AW44" s="29"/>
      <c r="AX44" s="29"/>
      <c r="AY44" s="29"/>
      <c r="AZ44" s="29" t="n">
        <f aca="false">AP44+AU44</f>
        <v>3000</v>
      </c>
      <c r="BA44" s="29"/>
      <c r="BB44" s="29"/>
      <c r="BC44" s="29"/>
      <c r="BD44" s="29" t="n">
        <f aca="false">AP44-AA44</f>
        <v>0</v>
      </c>
      <c r="BE44" s="29"/>
      <c r="BF44" s="29"/>
      <c r="BG44" s="29"/>
      <c r="BH44" s="29"/>
      <c r="BI44" s="29" t="n">
        <f aca="false">AU44-AF44</f>
        <v>0</v>
      </c>
      <c r="BJ44" s="29"/>
      <c r="BK44" s="29"/>
      <c r="BL44" s="29"/>
      <c r="BM44" s="29"/>
      <c r="BN44" s="29" t="n">
        <f aca="false">BD44+BI44</f>
        <v>0</v>
      </c>
      <c r="BO44" s="29"/>
      <c r="BP44" s="29"/>
      <c r="BQ44" s="29"/>
      <c r="CA44" s="1" t="s">
        <v>55</v>
      </c>
    </row>
    <row r="45" s="44" customFormat="true" ht="15.65"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3000</v>
      </c>
      <c r="AB45" s="78"/>
      <c r="AC45" s="78"/>
      <c r="AD45" s="78"/>
      <c r="AE45" s="78"/>
      <c r="AF45" s="78" t="n">
        <v>0</v>
      </c>
      <c r="AG45" s="78"/>
      <c r="AH45" s="78"/>
      <c r="AI45" s="78"/>
      <c r="AJ45" s="78"/>
      <c r="AK45" s="78" t="n">
        <f aca="false">AA45+AF45</f>
        <v>3000</v>
      </c>
      <c r="AL45" s="78"/>
      <c r="AM45" s="78"/>
      <c r="AN45" s="78"/>
      <c r="AO45" s="78"/>
      <c r="AP45" s="78" t="n">
        <v>3000</v>
      </c>
      <c r="AQ45" s="78"/>
      <c r="AR45" s="78"/>
      <c r="AS45" s="78"/>
      <c r="AT45" s="78"/>
      <c r="AU45" s="78" t="n">
        <v>0</v>
      </c>
      <c r="AV45" s="78"/>
      <c r="AW45" s="78"/>
      <c r="AX45" s="78"/>
      <c r="AY45" s="78"/>
      <c r="AZ45" s="78" t="n">
        <f aca="false">AP45+AU45</f>
        <v>3000</v>
      </c>
      <c r="BA45" s="78"/>
      <c r="BB45" s="78"/>
      <c r="BC45" s="78"/>
      <c r="BD45" s="78" t="n">
        <f aca="false">AP45-AA45</f>
        <v>0</v>
      </c>
      <c r="BE45" s="78"/>
      <c r="BF45" s="78"/>
      <c r="BG45" s="78"/>
      <c r="BH45" s="78"/>
      <c r="BI45" s="78" t="n">
        <f aca="false">AU45-AF45</f>
        <v>0</v>
      </c>
      <c r="BJ45" s="78"/>
      <c r="BK45" s="78"/>
      <c r="BL45" s="78"/>
      <c r="BM45" s="78"/>
      <c r="BN45" s="78" t="n">
        <f aca="false">BD45+BI45</f>
        <v>0</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46.8" hidden="false" customHeight="true" outlineLevel="0" collapsed="false">
      <c r="A53" s="71" t="s">
        <v>583</v>
      </c>
      <c r="B53" s="71"/>
      <c r="C53" s="71"/>
      <c r="D53" s="71"/>
      <c r="E53" s="71"/>
      <c r="F53" s="71"/>
      <c r="G53" s="71"/>
      <c r="H53" s="71"/>
      <c r="I53" s="71"/>
      <c r="J53" s="71"/>
      <c r="K53" s="71"/>
      <c r="L53" s="71"/>
      <c r="M53" s="71"/>
      <c r="N53" s="71"/>
      <c r="O53" s="71"/>
      <c r="P53" s="71"/>
      <c r="Q53" s="72" t="n">
        <v>3000</v>
      </c>
      <c r="R53" s="72"/>
      <c r="S53" s="72"/>
      <c r="T53" s="72"/>
      <c r="U53" s="72"/>
      <c r="V53" s="72" t="n">
        <v>0</v>
      </c>
      <c r="W53" s="72"/>
      <c r="X53" s="72"/>
      <c r="Y53" s="72"/>
      <c r="Z53" s="72"/>
      <c r="AA53" s="72" t="n">
        <f aca="false">Q53+V53</f>
        <v>3000</v>
      </c>
      <c r="AB53" s="72"/>
      <c r="AC53" s="72"/>
      <c r="AD53" s="72"/>
      <c r="AE53" s="72"/>
      <c r="AF53" s="72"/>
      <c r="AG53" s="72" t="n">
        <v>3000</v>
      </c>
      <c r="AH53" s="72"/>
      <c r="AI53" s="72"/>
      <c r="AJ53" s="72"/>
      <c r="AK53" s="72"/>
      <c r="AL53" s="72" t="n">
        <v>0</v>
      </c>
      <c r="AM53" s="72"/>
      <c r="AN53" s="72"/>
      <c r="AO53" s="72"/>
      <c r="AP53" s="72"/>
      <c r="AQ53" s="72" t="n">
        <f aca="false">AG53+AL53</f>
        <v>3000</v>
      </c>
      <c r="AR53" s="72"/>
      <c r="AS53" s="72"/>
      <c r="AT53" s="72"/>
      <c r="AU53" s="72"/>
      <c r="AV53" s="72"/>
      <c r="AW53" s="72" t="n">
        <f aca="false">AG53-Q53</f>
        <v>0</v>
      </c>
      <c r="AX53" s="72"/>
      <c r="AY53" s="72"/>
      <c r="AZ53" s="72"/>
      <c r="BA53" s="72"/>
      <c r="BB53" s="74" t="n">
        <f aca="false">AL53-V53</f>
        <v>0</v>
      </c>
      <c r="BC53" s="74"/>
      <c r="BD53" s="74"/>
      <c r="BE53" s="74"/>
      <c r="BF53" s="74"/>
      <c r="BG53" s="74" t="n">
        <f aca="false">AW53+BB53</f>
        <v>0</v>
      </c>
      <c r="BH53" s="74"/>
      <c r="BI53" s="74"/>
      <c r="BJ53" s="74"/>
      <c r="BK53" s="74"/>
      <c r="BL53" s="74"/>
      <c r="BM53" s="75"/>
      <c r="BN53" s="75"/>
      <c r="BO53" s="75"/>
      <c r="BP53" s="75"/>
      <c r="BQ53" s="75"/>
      <c r="CA53" s="1" t="s">
        <v>63</v>
      </c>
    </row>
    <row r="54" s="44" customFormat="true" ht="15.65" hidden="false" customHeight="true" outlineLevel="0" collapsed="false">
      <c r="A54" s="76" t="s">
        <v>62</v>
      </c>
      <c r="B54" s="76"/>
      <c r="C54" s="76"/>
      <c r="D54" s="76"/>
      <c r="E54" s="76"/>
      <c r="F54" s="76"/>
      <c r="G54" s="76"/>
      <c r="H54" s="76"/>
      <c r="I54" s="76"/>
      <c r="J54" s="76"/>
      <c r="K54" s="76"/>
      <c r="L54" s="76"/>
      <c r="M54" s="76"/>
      <c r="N54" s="76"/>
      <c r="O54" s="76"/>
      <c r="P54" s="76"/>
      <c r="Q54" s="41" t="n">
        <v>3000</v>
      </c>
      <c r="R54" s="41"/>
      <c r="S54" s="41"/>
      <c r="T54" s="41"/>
      <c r="U54" s="41"/>
      <c r="V54" s="41" t="n">
        <v>0</v>
      </c>
      <c r="W54" s="41"/>
      <c r="X54" s="41"/>
      <c r="Y54" s="41"/>
      <c r="Z54" s="41"/>
      <c r="AA54" s="41" t="n">
        <f aca="false">Q54+V54</f>
        <v>3000</v>
      </c>
      <c r="AB54" s="41"/>
      <c r="AC54" s="41"/>
      <c r="AD54" s="41"/>
      <c r="AE54" s="41"/>
      <c r="AF54" s="41"/>
      <c r="AG54" s="41" t="n">
        <v>3000</v>
      </c>
      <c r="AH54" s="41"/>
      <c r="AI54" s="41"/>
      <c r="AJ54" s="41"/>
      <c r="AK54" s="41"/>
      <c r="AL54" s="41" t="n">
        <v>0</v>
      </c>
      <c r="AM54" s="41"/>
      <c r="AN54" s="41"/>
      <c r="AO54" s="41"/>
      <c r="AP54" s="41"/>
      <c r="AQ54" s="41" t="n">
        <f aca="false">AG54+AL54</f>
        <v>3000</v>
      </c>
      <c r="AR54" s="41"/>
      <c r="AS54" s="41"/>
      <c r="AT54" s="41"/>
      <c r="AU54" s="41"/>
      <c r="AV54" s="41"/>
      <c r="AW54" s="41" t="n">
        <f aca="false">AG54-Q54</f>
        <v>0</v>
      </c>
      <c r="AX54" s="41"/>
      <c r="AY54" s="41"/>
      <c r="AZ54" s="41"/>
      <c r="BA54" s="41"/>
      <c r="BB54" s="42" t="n">
        <f aca="false">AL54-V54</f>
        <v>0</v>
      </c>
      <c r="BC54" s="42"/>
      <c r="BD54" s="42"/>
      <c r="BE54" s="42"/>
      <c r="BF54" s="42"/>
      <c r="BG54" s="42" t="n">
        <f aca="false">AW54+BB54</f>
        <v>0</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true" outlineLevel="0" collapsed="false">
      <c r="A62" s="51" t="n">
        <v>0</v>
      </c>
      <c r="B62" s="51"/>
      <c r="C62" s="52" t="s">
        <v>76</v>
      </c>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BU62" s="55"/>
      <c r="BV62" s="55"/>
      <c r="BW62" s="55"/>
      <c r="BX62" s="55"/>
      <c r="BY62" s="55"/>
      <c r="BZ62" s="56"/>
      <c r="CA62" s="44" t="s">
        <v>77</v>
      </c>
    </row>
    <row r="63" customFormat="false" ht="15.6" hidden="false" customHeight="true" outlineLevel="0" collapsed="false">
      <c r="A63" s="15" t="n">
        <v>1</v>
      </c>
      <c r="B63" s="15"/>
      <c r="C63" s="57" t="s">
        <v>584</v>
      </c>
      <c r="D63" s="57"/>
      <c r="E63" s="57"/>
      <c r="F63" s="57"/>
      <c r="G63" s="57"/>
      <c r="H63" s="57"/>
      <c r="I63" s="57"/>
      <c r="J63" s="58" t="s">
        <v>85</v>
      </c>
      <c r="K63" s="58"/>
      <c r="L63" s="58"/>
      <c r="M63" s="58"/>
      <c r="N63" s="58"/>
      <c r="O63" s="58" t="s">
        <v>233</v>
      </c>
      <c r="P63" s="58"/>
      <c r="Q63" s="58"/>
      <c r="R63" s="58"/>
      <c r="S63" s="58"/>
      <c r="T63" s="58"/>
      <c r="U63" s="58"/>
      <c r="V63" s="58"/>
      <c r="W63" s="58"/>
      <c r="X63" s="58"/>
      <c r="Y63" s="59" t="n">
        <v>3000</v>
      </c>
      <c r="Z63" s="59"/>
      <c r="AA63" s="59"/>
      <c r="AB63" s="59"/>
      <c r="AC63" s="59"/>
      <c r="AD63" s="59" t="n">
        <v>0</v>
      </c>
      <c r="AE63" s="59"/>
      <c r="AF63" s="59"/>
      <c r="AG63" s="59"/>
      <c r="AH63" s="59"/>
      <c r="AI63" s="59" t="n">
        <f aca="false">Y63+AD63</f>
        <v>3000</v>
      </c>
      <c r="AJ63" s="59"/>
      <c r="AK63" s="59"/>
      <c r="AL63" s="59"/>
      <c r="AM63" s="59"/>
      <c r="AN63" s="59" t="n">
        <v>3000</v>
      </c>
      <c r="AO63" s="59"/>
      <c r="AP63" s="59"/>
      <c r="AQ63" s="59"/>
      <c r="AR63" s="59"/>
      <c r="AS63" s="59" t="n">
        <v>0</v>
      </c>
      <c r="AT63" s="59"/>
      <c r="AU63" s="59"/>
      <c r="AV63" s="59"/>
      <c r="AW63" s="59"/>
      <c r="AX63" s="60" t="n">
        <f aca="false">AN63+AS63</f>
        <v>3000</v>
      </c>
      <c r="AY63" s="60"/>
      <c r="AZ63" s="60"/>
      <c r="BA63" s="60"/>
      <c r="BB63" s="60"/>
      <c r="BC63" s="60" t="n">
        <f aca="false">AN63-Y63</f>
        <v>0</v>
      </c>
      <c r="BD63" s="60"/>
      <c r="BE63" s="60"/>
      <c r="BF63" s="60"/>
      <c r="BG63" s="60"/>
      <c r="BH63" s="60" t="n">
        <f aca="false">AS63-AD63</f>
        <v>0</v>
      </c>
      <c r="BI63" s="60"/>
      <c r="BJ63" s="60"/>
      <c r="BK63" s="60"/>
      <c r="BL63" s="60"/>
      <c r="BM63" s="60" t="n">
        <f aca="false">BC63+BH63</f>
        <v>0</v>
      </c>
      <c r="BN63" s="60"/>
      <c r="BO63" s="60"/>
      <c r="BP63" s="60"/>
      <c r="BQ63" s="60"/>
      <c r="BR63" s="61"/>
      <c r="BS63" s="61"/>
      <c r="BT63" s="61"/>
      <c r="BU63" s="61"/>
      <c r="BV63" s="61"/>
      <c r="BW63" s="61"/>
      <c r="BX63" s="61"/>
      <c r="BY63" s="61"/>
      <c r="BZ63" s="47"/>
    </row>
    <row r="64" s="44" customFormat="true" ht="15.6" hidden="false" customHeight="true" outlineLevel="0" collapsed="false">
      <c r="A64" s="51" t="n">
        <v>0</v>
      </c>
      <c r="B64" s="51"/>
      <c r="C64" s="62" t="s">
        <v>89</v>
      </c>
      <c r="D64" s="62"/>
      <c r="E64" s="62"/>
      <c r="F64" s="62"/>
      <c r="G64" s="62"/>
      <c r="H64" s="62"/>
      <c r="I64" s="6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row>
    <row r="65" customFormat="false" ht="92.4" hidden="false" customHeight="true" outlineLevel="0" collapsed="false">
      <c r="A65" s="15" t="n">
        <v>2</v>
      </c>
      <c r="B65" s="15"/>
      <c r="C65" s="57" t="s">
        <v>585</v>
      </c>
      <c r="D65" s="57"/>
      <c r="E65" s="57"/>
      <c r="F65" s="57"/>
      <c r="G65" s="57"/>
      <c r="H65" s="57"/>
      <c r="I65" s="57"/>
      <c r="J65" s="58" t="s">
        <v>79</v>
      </c>
      <c r="K65" s="58"/>
      <c r="L65" s="58"/>
      <c r="M65" s="58"/>
      <c r="N65" s="58"/>
      <c r="O65" s="57" t="s">
        <v>169</v>
      </c>
      <c r="P65" s="57"/>
      <c r="Q65" s="57"/>
      <c r="R65" s="57"/>
      <c r="S65" s="57"/>
      <c r="T65" s="57"/>
      <c r="U65" s="57"/>
      <c r="V65" s="57"/>
      <c r="W65" s="57"/>
      <c r="X65" s="57"/>
      <c r="Y65" s="59" t="n">
        <v>1</v>
      </c>
      <c r="Z65" s="59"/>
      <c r="AA65" s="59"/>
      <c r="AB65" s="59"/>
      <c r="AC65" s="59"/>
      <c r="AD65" s="59" t="n">
        <v>0</v>
      </c>
      <c r="AE65" s="59"/>
      <c r="AF65" s="59"/>
      <c r="AG65" s="59"/>
      <c r="AH65" s="59"/>
      <c r="AI65" s="59" t="n">
        <f aca="false">Y65+AD65</f>
        <v>1</v>
      </c>
      <c r="AJ65" s="59"/>
      <c r="AK65" s="59"/>
      <c r="AL65" s="59"/>
      <c r="AM65" s="59"/>
      <c r="AN65" s="59" t="n">
        <v>1</v>
      </c>
      <c r="AO65" s="59"/>
      <c r="AP65" s="59"/>
      <c r="AQ65" s="59"/>
      <c r="AR65" s="59"/>
      <c r="AS65" s="59" t="n">
        <v>0</v>
      </c>
      <c r="AT65" s="59"/>
      <c r="AU65" s="59"/>
      <c r="AV65" s="59"/>
      <c r="AW65" s="59"/>
      <c r="AX65" s="60" t="n">
        <f aca="false">AN65+AS65</f>
        <v>1</v>
      </c>
      <c r="AY65" s="60"/>
      <c r="AZ65" s="60"/>
      <c r="BA65" s="60"/>
      <c r="BB65" s="60"/>
      <c r="BC65" s="60" t="n">
        <f aca="false">AN65-Y65</f>
        <v>0</v>
      </c>
      <c r="BD65" s="60"/>
      <c r="BE65" s="60"/>
      <c r="BF65" s="60"/>
      <c r="BG65" s="60"/>
      <c r="BH65" s="60" t="n">
        <f aca="false">AS65-AD65</f>
        <v>0</v>
      </c>
      <c r="BI65" s="60"/>
      <c r="BJ65" s="60"/>
      <c r="BK65" s="60"/>
      <c r="BL65" s="60"/>
      <c r="BM65" s="60" t="n">
        <f aca="false">BC65+BH65</f>
        <v>0</v>
      </c>
      <c r="BN65" s="60"/>
      <c r="BO65" s="60"/>
      <c r="BP65" s="60"/>
      <c r="BQ65" s="60"/>
      <c r="BR65" s="61"/>
      <c r="BS65" s="61"/>
      <c r="BT65" s="61"/>
      <c r="BU65" s="61"/>
      <c r="BV65" s="61"/>
      <c r="BW65" s="61"/>
      <c r="BX65" s="61"/>
      <c r="BY65" s="61"/>
      <c r="BZ65" s="47"/>
    </row>
    <row r="66" customFormat="false" ht="79.2" hidden="false" customHeight="true" outlineLevel="0" collapsed="false">
      <c r="A66" s="15" t="n">
        <v>3</v>
      </c>
      <c r="B66" s="15"/>
      <c r="C66" s="57" t="s">
        <v>586</v>
      </c>
      <c r="D66" s="57"/>
      <c r="E66" s="57"/>
      <c r="F66" s="57"/>
      <c r="G66" s="57"/>
      <c r="H66" s="57"/>
      <c r="I66" s="57"/>
      <c r="J66" s="58" t="s">
        <v>171</v>
      </c>
      <c r="K66" s="58"/>
      <c r="L66" s="58"/>
      <c r="M66" s="58"/>
      <c r="N66" s="58"/>
      <c r="O66" s="57" t="s">
        <v>160</v>
      </c>
      <c r="P66" s="57"/>
      <c r="Q66" s="57"/>
      <c r="R66" s="57"/>
      <c r="S66" s="57"/>
      <c r="T66" s="57"/>
      <c r="U66" s="57"/>
      <c r="V66" s="57"/>
      <c r="W66" s="57"/>
      <c r="X66" s="57"/>
      <c r="Y66" s="59" t="n">
        <v>350</v>
      </c>
      <c r="Z66" s="59"/>
      <c r="AA66" s="59"/>
      <c r="AB66" s="59"/>
      <c r="AC66" s="59"/>
      <c r="AD66" s="59" t="n">
        <v>0</v>
      </c>
      <c r="AE66" s="59"/>
      <c r="AF66" s="59"/>
      <c r="AG66" s="59"/>
      <c r="AH66" s="59"/>
      <c r="AI66" s="59" t="n">
        <f aca="false">Y66+AD66</f>
        <v>350</v>
      </c>
      <c r="AJ66" s="59"/>
      <c r="AK66" s="59"/>
      <c r="AL66" s="59"/>
      <c r="AM66" s="59"/>
      <c r="AN66" s="59" t="n">
        <v>400</v>
      </c>
      <c r="AO66" s="59"/>
      <c r="AP66" s="59"/>
      <c r="AQ66" s="59"/>
      <c r="AR66" s="59"/>
      <c r="AS66" s="59" t="n">
        <v>0</v>
      </c>
      <c r="AT66" s="59"/>
      <c r="AU66" s="59"/>
      <c r="AV66" s="59"/>
      <c r="AW66" s="59"/>
      <c r="AX66" s="60" t="n">
        <f aca="false">AN66+AS66</f>
        <v>400</v>
      </c>
      <c r="AY66" s="60"/>
      <c r="AZ66" s="60"/>
      <c r="BA66" s="60"/>
      <c r="BB66" s="60"/>
      <c r="BC66" s="60" t="n">
        <f aca="false">AN66-Y66</f>
        <v>50</v>
      </c>
      <c r="BD66" s="60"/>
      <c r="BE66" s="60"/>
      <c r="BF66" s="60"/>
      <c r="BG66" s="60"/>
      <c r="BH66" s="60" t="n">
        <f aca="false">AS66-AD66</f>
        <v>0</v>
      </c>
      <c r="BI66" s="60"/>
      <c r="BJ66" s="60"/>
      <c r="BK66" s="60"/>
      <c r="BL66" s="60"/>
      <c r="BM66" s="60" t="n">
        <f aca="false">BC66+BH66</f>
        <v>50</v>
      </c>
      <c r="BN66" s="60"/>
      <c r="BO66" s="60"/>
      <c r="BP66" s="60"/>
      <c r="BQ66" s="60"/>
      <c r="BR66" s="61"/>
      <c r="BS66" s="61"/>
      <c r="BT66" s="61"/>
      <c r="BU66" s="61"/>
      <c r="BV66" s="61"/>
      <c r="BW66" s="61"/>
      <c r="BX66" s="61"/>
      <c r="BY66" s="61"/>
      <c r="BZ66" s="47"/>
    </row>
    <row r="67" customFormat="false" ht="15.6" hidden="false" customHeight="true" outlineLevel="0" collapsed="false">
      <c r="A67" s="15" t="n">
        <v>4</v>
      </c>
      <c r="B67" s="15"/>
      <c r="C67" s="57" t="s">
        <v>587</v>
      </c>
      <c r="D67" s="57"/>
      <c r="E67" s="57"/>
      <c r="F67" s="57"/>
      <c r="G67" s="57"/>
      <c r="H67" s="57"/>
      <c r="I67" s="57"/>
      <c r="J67" s="58" t="s">
        <v>171</v>
      </c>
      <c r="K67" s="58"/>
      <c r="L67" s="58"/>
      <c r="M67" s="58"/>
      <c r="N67" s="58"/>
      <c r="O67" s="57" t="s">
        <v>160</v>
      </c>
      <c r="P67" s="57"/>
      <c r="Q67" s="57"/>
      <c r="R67" s="57"/>
      <c r="S67" s="57"/>
      <c r="T67" s="57"/>
      <c r="U67" s="57"/>
      <c r="V67" s="57"/>
      <c r="W67" s="57"/>
      <c r="X67" s="57"/>
      <c r="Y67" s="59" t="n">
        <v>300</v>
      </c>
      <c r="Z67" s="59"/>
      <c r="AA67" s="59"/>
      <c r="AB67" s="59"/>
      <c r="AC67" s="59"/>
      <c r="AD67" s="59" t="n">
        <v>0</v>
      </c>
      <c r="AE67" s="59"/>
      <c r="AF67" s="59"/>
      <c r="AG67" s="59"/>
      <c r="AH67" s="59"/>
      <c r="AI67" s="59" t="n">
        <f aca="false">Y67+AD67</f>
        <v>300</v>
      </c>
      <c r="AJ67" s="59"/>
      <c r="AK67" s="59"/>
      <c r="AL67" s="59"/>
      <c r="AM67" s="59"/>
      <c r="AN67" s="59" t="n">
        <v>300</v>
      </c>
      <c r="AO67" s="59"/>
      <c r="AP67" s="59"/>
      <c r="AQ67" s="59"/>
      <c r="AR67" s="59"/>
      <c r="AS67" s="59" t="n">
        <v>0</v>
      </c>
      <c r="AT67" s="59"/>
      <c r="AU67" s="59"/>
      <c r="AV67" s="59"/>
      <c r="AW67" s="59"/>
      <c r="AX67" s="60" t="n">
        <f aca="false">AN67+AS67</f>
        <v>300</v>
      </c>
      <c r="AY67" s="60"/>
      <c r="AZ67" s="60"/>
      <c r="BA67" s="60"/>
      <c r="BB67" s="60"/>
      <c r="BC67" s="60" t="n">
        <f aca="false">AN67-Y67</f>
        <v>0</v>
      </c>
      <c r="BD67" s="60"/>
      <c r="BE67" s="60"/>
      <c r="BF67" s="60"/>
      <c r="BG67" s="60"/>
      <c r="BH67" s="60" t="n">
        <f aca="false">AS67-AD67</f>
        <v>0</v>
      </c>
      <c r="BI67" s="60"/>
      <c r="BJ67" s="60"/>
      <c r="BK67" s="60"/>
      <c r="BL67" s="60"/>
      <c r="BM67" s="60" t="n">
        <f aca="false">BC67+BH67</f>
        <v>0</v>
      </c>
      <c r="BN67" s="60"/>
      <c r="BO67" s="60"/>
      <c r="BP67" s="60"/>
      <c r="BQ67" s="60"/>
      <c r="BR67" s="61"/>
      <c r="BS67" s="61"/>
      <c r="BT67" s="61"/>
      <c r="BU67" s="61"/>
      <c r="BV67" s="61"/>
      <c r="BW67" s="61"/>
      <c r="BX67" s="61"/>
      <c r="BY67" s="61"/>
      <c r="BZ67" s="47"/>
    </row>
    <row r="68" customFormat="false" ht="15.6" hidden="false" customHeight="true" outlineLevel="0" collapsed="false">
      <c r="A68" s="15" t="n">
        <v>5</v>
      </c>
      <c r="B68" s="15"/>
      <c r="C68" s="57" t="s">
        <v>588</v>
      </c>
      <c r="D68" s="57"/>
      <c r="E68" s="57"/>
      <c r="F68" s="57"/>
      <c r="G68" s="57"/>
      <c r="H68" s="57"/>
      <c r="I68" s="57"/>
      <c r="J68" s="58" t="s">
        <v>171</v>
      </c>
      <c r="K68" s="58"/>
      <c r="L68" s="58"/>
      <c r="M68" s="58"/>
      <c r="N68" s="58"/>
      <c r="O68" s="57" t="s">
        <v>160</v>
      </c>
      <c r="P68" s="57"/>
      <c r="Q68" s="57"/>
      <c r="R68" s="57"/>
      <c r="S68" s="57"/>
      <c r="T68" s="57"/>
      <c r="U68" s="57"/>
      <c r="V68" s="57"/>
      <c r="W68" s="57"/>
      <c r="X68" s="57"/>
      <c r="Y68" s="59" t="n">
        <v>50</v>
      </c>
      <c r="Z68" s="59"/>
      <c r="AA68" s="59"/>
      <c r="AB68" s="59"/>
      <c r="AC68" s="59"/>
      <c r="AD68" s="59" t="n">
        <v>0</v>
      </c>
      <c r="AE68" s="59"/>
      <c r="AF68" s="59"/>
      <c r="AG68" s="59"/>
      <c r="AH68" s="59"/>
      <c r="AI68" s="59" t="n">
        <f aca="false">Y68+AD68</f>
        <v>50</v>
      </c>
      <c r="AJ68" s="59"/>
      <c r="AK68" s="59"/>
      <c r="AL68" s="59"/>
      <c r="AM68" s="59"/>
      <c r="AN68" s="59" t="n">
        <v>100</v>
      </c>
      <c r="AO68" s="59"/>
      <c r="AP68" s="59"/>
      <c r="AQ68" s="59"/>
      <c r="AR68" s="59"/>
      <c r="AS68" s="59" t="n">
        <v>0</v>
      </c>
      <c r="AT68" s="59"/>
      <c r="AU68" s="59"/>
      <c r="AV68" s="59"/>
      <c r="AW68" s="59"/>
      <c r="AX68" s="60" t="n">
        <f aca="false">AN68+AS68</f>
        <v>100</v>
      </c>
      <c r="AY68" s="60"/>
      <c r="AZ68" s="60"/>
      <c r="BA68" s="60"/>
      <c r="BB68" s="60"/>
      <c r="BC68" s="60" t="n">
        <f aca="false">AN68-Y68</f>
        <v>50</v>
      </c>
      <c r="BD68" s="60"/>
      <c r="BE68" s="60"/>
      <c r="BF68" s="60"/>
      <c r="BG68" s="60"/>
      <c r="BH68" s="60" t="n">
        <f aca="false">AS68-AD68</f>
        <v>0</v>
      </c>
      <c r="BI68" s="60"/>
      <c r="BJ68" s="60"/>
      <c r="BK68" s="60"/>
      <c r="BL68" s="60"/>
      <c r="BM68" s="60" t="n">
        <f aca="false">BC68+BH68</f>
        <v>50</v>
      </c>
      <c r="BN68" s="60"/>
      <c r="BO68" s="60"/>
      <c r="BP68" s="60"/>
      <c r="BQ68" s="60"/>
      <c r="BR68" s="61"/>
      <c r="BS68" s="61"/>
      <c r="BT68" s="61"/>
      <c r="BU68" s="61"/>
      <c r="BV68" s="61"/>
      <c r="BW68" s="61"/>
      <c r="BX68" s="61"/>
      <c r="BY68" s="61"/>
      <c r="BZ68" s="47"/>
    </row>
    <row r="69" s="44" customFormat="true" ht="15.6" hidden="false" customHeight="true" outlineLevel="0" collapsed="false">
      <c r="A69" s="51" t="n">
        <v>0</v>
      </c>
      <c r="B69" s="51"/>
      <c r="C69" s="62" t="s">
        <v>100</v>
      </c>
      <c r="D69" s="62"/>
      <c r="E69" s="62"/>
      <c r="F69" s="62"/>
      <c r="G69" s="62"/>
      <c r="H69" s="62"/>
      <c r="I69" s="62"/>
      <c r="J69" s="52"/>
      <c r="K69" s="52"/>
      <c r="L69" s="52"/>
      <c r="M69" s="52"/>
      <c r="N69" s="52"/>
      <c r="O69" s="62"/>
      <c r="P69" s="62"/>
      <c r="Q69" s="62"/>
      <c r="R69" s="62"/>
      <c r="S69" s="62"/>
      <c r="T69" s="62"/>
      <c r="U69" s="62"/>
      <c r="V69" s="62"/>
      <c r="W69" s="62"/>
      <c r="X69" s="62"/>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4"/>
      <c r="AY69" s="54"/>
      <c r="AZ69" s="54"/>
      <c r="BA69" s="54"/>
      <c r="BB69" s="54"/>
      <c r="BC69" s="54"/>
      <c r="BD69" s="54"/>
      <c r="BE69" s="54"/>
      <c r="BF69" s="54"/>
      <c r="BG69" s="54"/>
      <c r="BH69" s="54"/>
      <c r="BI69" s="54"/>
      <c r="BJ69" s="54"/>
      <c r="BK69" s="54"/>
      <c r="BL69" s="54"/>
      <c r="BM69" s="54"/>
      <c r="BN69" s="54"/>
      <c r="BO69" s="54"/>
      <c r="BP69" s="54"/>
      <c r="BQ69" s="54"/>
      <c r="BR69" s="55"/>
      <c r="BS69" s="55"/>
      <c r="BT69" s="55"/>
      <c r="BU69" s="55"/>
      <c r="BV69" s="55"/>
      <c r="BW69" s="55"/>
      <c r="BX69" s="55"/>
      <c r="BY69" s="55"/>
      <c r="BZ69" s="56"/>
    </row>
    <row r="70" customFormat="false" ht="105.6" hidden="false" customHeight="true" outlineLevel="0" collapsed="false">
      <c r="A70" s="15" t="n">
        <v>6</v>
      </c>
      <c r="B70" s="15"/>
      <c r="C70" s="57" t="s">
        <v>589</v>
      </c>
      <c r="D70" s="57"/>
      <c r="E70" s="57"/>
      <c r="F70" s="57"/>
      <c r="G70" s="57"/>
      <c r="H70" s="57"/>
      <c r="I70" s="57"/>
      <c r="J70" s="58" t="s">
        <v>85</v>
      </c>
      <c r="K70" s="58"/>
      <c r="L70" s="58"/>
      <c r="M70" s="58"/>
      <c r="N70" s="58"/>
      <c r="O70" s="57" t="s">
        <v>590</v>
      </c>
      <c r="P70" s="57"/>
      <c r="Q70" s="57"/>
      <c r="R70" s="57"/>
      <c r="S70" s="57"/>
      <c r="T70" s="57"/>
      <c r="U70" s="57"/>
      <c r="V70" s="57"/>
      <c r="W70" s="57"/>
      <c r="X70" s="57"/>
      <c r="Y70" s="59" t="n">
        <v>3000</v>
      </c>
      <c r="Z70" s="59"/>
      <c r="AA70" s="59"/>
      <c r="AB70" s="59"/>
      <c r="AC70" s="59"/>
      <c r="AD70" s="59" t="n">
        <v>0</v>
      </c>
      <c r="AE70" s="59"/>
      <c r="AF70" s="59"/>
      <c r="AG70" s="59"/>
      <c r="AH70" s="59"/>
      <c r="AI70" s="59" t="n">
        <f aca="false">Y70+AD70</f>
        <v>3000</v>
      </c>
      <c r="AJ70" s="59"/>
      <c r="AK70" s="59"/>
      <c r="AL70" s="59"/>
      <c r="AM70" s="59"/>
      <c r="AN70" s="59" t="n">
        <v>3000</v>
      </c>
      <c r="AO70" s="59"/>
      <c r="AP70" s="59"/>
      <c r="AQ70" s="59"/>
      <c r="AR70" s="59"/>
      <c r="AS70" s="59" t="n">
        <v>0</v>
      </c>
      <c r="AT70" s="59"/>
      <c r="AU70" s="59"/>
      <c r="AV70" s="59"/>
      <c r="AW70" s="59"/>
      <c r="AX70" s="60" t="n">
        <f aca="false">AN70+AS70</f>
        <v>3000</v>
      </c>
      <c r="AY70" s="60"/>
      <c r="AZ70" s="60"/>
      <c r="BA70" s="60"/>
      <c r="BB70" s="60"/>
      <c r="BC70" s="60" t="n">
        <f aca="false">AN70-Y70</f>
        <v>0</v>
      </c>
      <c r="BD70" s="60"/>
      <c r="BE70" s="60"/>
      <c r="BF70" s="60"/>
      <c r="BG70" s="60"/>
      <c r="BH70" s="60" t="n">
        <f aca="false">AS70-AD70</f>
        <v>0</v>
      </c>
      <c r="BI70" s="60"/>
      <c r="BJ70" s="60"/>
      <c r="BK70" s="60"/>
      <c r="BL70" s="60"/>
      <c r="BM70" s="60" t="n">
        <f aca="false">BC70+BH70</f>
        <v>0</v>
      </c>
      <c r="BN70" s="60"/>
      <c r="BO70" s="60"/>
      <c r="BP70" s="60"/>
      <c r="BQ70" s="60"/>
      <c r="BR70" s="61"/>
      <c r="BS70" s="61"/>
      <c r="BT70" s="61"/>
      <c r="BU70" s="61"/>
      <c r="BV70" s="61"/>
      <c r="BW70" s="61"/>
      <c r="BX70" s="61"/>
      <c r="BY70" s="61"/>
      <c r="BZ70" s="47"/>
    </row>
    <row r="71" customFormat="false" ht="105.6" hidden="false" customHeight="true" outlineLevel="0" collapsed="false">
      <c r="A71" s="15" t="n">
        <v>7</v>
      </c>
      <c r="B71" s="15"/>
      <c r="C71" s="57" t="s">
        <v>591</v>
      </c>
      <c r="D71" s="57"/>
      <c r="E71" s="57"/>
      <c r="F71" s="57"/>
      <c r="G71" s="57"/>
      <c r="H71" s="57"/>
      <c r="I71" s="57"/>
      <c r="J71" s="58" t="s">
        <v>85</v>
      </c>
      <c r="K71" s="58"/>
      <c r="L71" s="58"/>
      <c r="M71" s="58"/>
      <c r="N71" s="58"/>
      <c r="O71" s="57" t="s">
        <v>592</v>
      </c>
      <c r="P71" s="57"/>
      <c r="Q71" s="57"/>
      <c r="R71" s="57"/>
      <c r="S71" s="57"/>
      <c r="T71" s="57"/>
      <c r="U71" s="57"/>
      <c r="V71" s="57"/>
      <c r="W71" s="57"/>
      <c r="X71" s="57"/>
      <c r="Y71" s="59" t="n">
        <v>8.57</v>
      </c>
      <c r="Z71" s="59"/>
      <c r="AA71" s="59"/>
      <c r="AB71" s="59"/>
      <c r="AC71" s="59"/>
      <c r="AD71" s="59" t="n">
        <v>0</v>
      </c>
      <c r="AE71" s="59"/>
      <c r="AF71" s="59"/>
      <c r="AG71" s="59"/>
      <c r="AH71" s="59"/>
      <c r="AI71" s="59" t="n">
        <f aca="false">Y71+AD71</f>
        <v>8.57</v>
      </c>
      <c r="AJ71" s="59"/>
      <c r="AK71" s="59"/>
      <c r="AL71" s="59"/>
      <c r="AM71" s="59"/>
      <c r="AN71" s="59" t="n">
        <v>7.5</v>
      </c>
      <c r="AO71" s="59"/>
      <c r="AP71" s="59"/>
      <c r="AQ71" s="59"/>
      <c r="AR71" s="59"/>
      <c r="AS71" s="59" t="n">
        <v>0</v>
      </c>
      <c r="AT71" s="59"/>
      <c r="AU71" s="59"/>
      <c r="AV71" s="59"/>
      <c r="AW71" s="59"/>
      <c r="AX71" s="60" t="n">
        <f aca="false">AN71+AS71</f>
        <v>7.5</v>
      </c>
      <c r="AY71" s="60"/>
      <c r="AZ71" s="60"/>
      <c r="BA71" s="60"/>
      <c r="BB71" s="60"/>
      <c r="BC71" s="60" t="n">
        <f aca="false">AN71-Y71</f>
        <v>-1.07</v>
      </c>
      <c r="BD71" s="60"/>
      <c r="BE71" s="60"/>
      <c r="BF71" s="60"/>
      <c r="BG71" s="60"/>
      <c r="BH71" s="60" t="n">
        <f aca="false">AS71-AD71</f>
        <v>0</v>
      </c>
      <c r="BI71" s="60"/>
      <c r="BJ71" s="60"/>
      <c r="BK71" s="60"/>
      <c r="BL71" s="60"/>
      <c r="BM71" s="60" t="n">
        <f aca="false">BC71+BH71</f>
        <v>-1.07</v>
      </c>
      <c r="BN71" s="60"/>
      <c r="BO71" s="60"/>
      <c r="BP71" s="60"/>
      <c r="BQ71" s="60"/>
      <c r="BR71" s="61"/>
      <c r="BS71" s="61"/>
      <c r="BT71" s="61"/>
      <c r="BU71" s="61"/>
      <c r="BV71" s="61"/>
      <c r="BW71" s="61"/>
      <c r="BX71" s="61"/>
      <c r="BY71" s="61"/>
      <c r="BZ71" s="47"/>
    </row>
    <row r="73" customFormat="false" ht="15.9" hidden="false" customHeight="true" outlineLevel="0" collapsed="false">
      <c r="A73" s="13" t="s">
        <v>122</v>
      </c>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row>
    <row r="74" customFormat="false" ht="15.9" hidden="false" customHeight="true" outlineLevel="0" collapsed="false">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row>
    <row r="75" customFormat="false" ht="15.9" hidden="false" customHeight="true" outlineLevel="0" collapsed="false">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row>
    <row r="76" customFormat="false" ht="15.9" hidden="false" customHeight="true" outlineLevel="0" collapsed="false">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row>
    <row r="77" customFormat="false" ht="42" hidden="false" customHeight="true" outlineLevel="0" collapsed="false">
      <c r="A77" s="63" t="s">
        <v>123</v>
      </c>
      <c r="B77" s="63"/>
      <c r="C77" s="63"/>
      <c r="D77" s="63"/>
      <c r="E77" s="63"/>
      <c r="F77" s="63"/>
      <c r="G77" s="63"/>
      <c r="H77" s="63"/>
      <c r="I77" s="63"/>
      <c r="J77" s="63"/>
      <c r="K77" s="63"/>
      <c r="L77" s="63"/>
      <c r="M77" s="63"/>
      <c r="N77" s="63"/>
      <c r="O77" s="63"/>
      <c r="P77" s="63"/>
      <c r="Q77" s="63"/>
      <c r="R77" s="63"/>
      <c r="S77" s="63"/>
      <c r="T77" s="63"/>
      <c r="U77" s="63"/>
      <c r="V77" s="63"/>
      <c r="W77" s="64"/>
      <c r="X77" s="64"/>
      <c r="Y77" s="64"/>
      <c r="Z77" s="64"/>
      <c r="AA77" s="64"/>
      <c r="AB77" s="64"/>
      <c r="AC77" s="64"/>
      <c r="AD77" s="64"/>
      <c r="AE77" s="64"/>
      <c r="AF77" s="64"/>
      <c r="AG77" s="64"/>
      <c r="AH77" s="64"/>
      <c r="AI77" s="64"/>
      <c r="AJ77" s="64"/>
      <c r="AK77" s="64"/>
      <c r="AL77" s="64"/>
      <c r="AM77" s="64"/>
      <c r="AN77" s="65"/>
      <c r="AO77" s="65"/>
      <c r="AP77" s="66" t="s">
        <v>124</v>
      </c>
      <c r="AQ77" s="66"/>
      <c r="AR77" s="66"/>
      <c r="AS77" s="66"/>
      <c r="AT77" s="66"/>
      <c r="AU77" s="66"/>
      <c r="AV77" s="66"/>
      <c r="AW77" s="66"/>
      <c r="AX77" s="66"/>
      <c r="AY77" s="66"/>
      <c r="AZ77" s="66"/>
      <c r="BA77" s="66"/>
      <c r="BB77" s="66"/>
      <c r="BC77" s="66"/>
      <c r="BD77" s="66"/>
      <c r="BE77" s="66"/>
      <c r="BF77" s="66"/>
      <c r="BG77" s="66"/>
      <c r="BH77" s="66"/>
    </row>
    <row r="78" customFormat="false" ht="12.8" hidden="false" customHeight="false" outlineLevel="0" collapsed="false">
      <c r="W78" s="67" t="s">
        <v>125</v>
      </c>
      <c r="X78" s="67"/>
      <c r="Y78" s="67"/>
      <c r="Z78" s="67"/>
      <c r="AA78" s="67"/>
      <c r="AB78" s="67"/>
      <c r="AC78" s="67"/>
      <c r="AD78" s="67"/>
      <c r="AE78" s="67"/>
      <c r="AF78" s="67"/>
      <c r="AG78" s="67"/>
      <c r="AH78" s="67"/>
      <c r="AI78" s="67"/>
      <c r="AJ78" s="67"/>
      <c r="AK78" s="67"/>
      <c r="AL78" s="67"/>
      <c r="AM78" s="67"/>
      <c r="AN78" s="68"/>
      <c r="AO78" s="68"/>
      <c r="AP78" s="67" t="s">
        <v>126</v>
      </c>
      <c r="AQ78" s="67"/>
      <c r="AR78" s="67"/>
      <c r="AS78" s="67"/>
      <c r="AT78" s="67"/>
      <c r="AU78" s="67"/>
      <c r="AV78" s="67"/>
      <c r="AW78" s="67"/>
      <c r="AX78" s="67"/>
      <c r="AY78" s="67"/>
      <c r="AZ78" s="67"/>
      <c r="BA78" s="67"/>
      <c r="BB78" s="67"/>
      <c r="BC78" s="67"/>
      <c r="BD78" s="67"/>
      <c r="BE78" s="67"/>
      <c r="BF78" s="67"/>
      <c r="BG78" s="67"/>
      <c r="BH78" s="67"/>
    </row>
    <row r="79" customFormat="false" ht="12.8" hidden="false" customHeight="false" outlineLevel="0" collapsed="false"/>
    <row r="80" customFormat="false" ht="12.8" hidden="false" customHeight="false" outlineLevel="0" collapsed="false"/>
    <row r="81" customFormat="false" ht="15.9" hidden="false" customHeight="true" outlineLevel="0" collapsed="false">
      <c r="A81" s="63" t="s">
        <v>127</v>
      </c>
      <c r="B81" s="63"/>
      <c r="C81" s="63"/>
      <c r="D81" s="63"/>
      <c r="E81" s="63"/>
      <c r="F81" s="63"/>
      <c r="G81" s="63"/>
      <c r="H81" s="63"/>
      <c r="I81" s="63"/>
      <c r="J81" s="63"/>
      <c r="K81" s="63"/>
      <c r="L81" s="63"/>
      <c r="M81" s="63"/>
      <c r="N81" s="63"/>
      <c r="O81" s="63"/>
      <c r="P81" s="63"/>
      <c r="Q81" s="63"/>
      <c r="R81" s="63"/>
      <c r="S81" s="63"/>
      <c r="T81" s="63"/>
      <c r="U81" s="63"/>
      <c r="V81" s="63"/>
      <c r="W81" s="64"/>
      <c r="X81" s="64"/>
      <c r="Y81" s="64"/>
      <c r="Z81" s="64"/>
      <c r="AA81" s="64"/>
      <c r="AB81" s="64"/>
      <c r="AC81" s="64"/>
      <c r="AD81" s="64"/>
      <c r="AE81" s="64"/>
      <c r="AF81" s="64"/>
      <c r="AG81" s="64"/>
      <c r="AH81" s="64"/>
      <c r="AI81" s="64"/>
      <c r="AJ81" s="64"/>
      <c r="AK81" s="64"/>
      <c r="AL81" s="64"/>
      <c r="AM81" s="64"/>
      <c r="AN81" s="65"/>
      <c r="AO81" s="65"/>
      <c r="AP81" s="66" t="s">
        <v>128</v>
      </c>
      <c r="AQ81" s="66"/>
      <c r="AR81" s="66"/>
      <c r="AS81" s="66"/>
      <c r="AT81" s="66"/>
      <c r="AU81" s="66"/>
      <c r="AV81" s="66"/>
      <c r="AW81" s="66"/>
      <c r="AX81" s="66"/>
      <c r="AY81" s="66"/>
      <c r="AZ81" s="66"/>
      <c r="BA81" s="66"/>
      <c r="BB81" s="66"/>
      <c r="BC81" s="66"/>
      <c r="BD81" s="66"/>
      <c r="BE81" s="66"/>
      <c r="BF81" s="66"/>
      <c r="BG81" s="66"/>
      <c r="BH81" s="66"/>
    </row>
    <row r="82" customFormat="false" ht="12.8" hidden="false" customHeight="false" outlineLevel="0" collapsed="false">
      <c r="W82" s="67" t="s">
        <v>125</v>
      </c>
      <c r="X82" s="67"/>
      <c r="Y82" s="67"/>
      <c r="Z82" s="67"/>
      <c r="AA82" s="67"/>
      <c r="AB82" s="67"/>
      <c r="AC82" s="67"/>
      <c r="AD82" s="67"/>
      <c r="AE82" s="67"/>
      <c r="AF82" s="67"/>
      <c r="AG82" s="67"/>
      <c r="AH82" s="67"/>
      <c r="AI82" s="67"/>
      <c r="AJ82" s="67"/>
      <c r="AK82" s="67"/>
      <c r="AL82" s="67"/>
      <c r="AM82" s="67"/>
      <c r="AN82" s="68"/>
      <c r="AO82" s="68"/>
      <c r="AP82" s="67" t="s">
        <v>126</v>
      </c>
      <c r="AQ82" s="67"/>
      <c r="AR82" s="67"/>
      <c r="AS82" s="67"/>
      <c r="AT82" s="67"/>
      <c r="AU82" s="67"/>
      <c r="AV82" s="67"/>
      <c r="AW82" s="67"/>
      <c r="AX82" s="67"/>
      <c r="AY82" s="67"/>
      <c r="AZ82" s="67"/>
      <c r="BA82" s="67"/>
      <c r="BB82" s="67"/>
      <c r="BC82" s="67"/>
      <c r="BD82" s="67"/>
      <c r="BE82" s="67"/>
      <c r="BF82" s="67"/>
      <c r="BG82" s="67"/>
      <c r="BH82" s="67"/>
    </row>
  </sheetData>
  <mergeCells count="344">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3:BL73"/>
    <mergeCell ref="A74:BL74"/>
    <mergeCell ref="A77:V77"/>
    <mergeCell ref="W77:AM77"/>
    <mergeCell ref="AP77:BH77"/>
    <mergeCell ref="W78:AM78"/>
    <mergeCell ref="AP78:BH78"/>
    <mergeCell ref="A81:V81"/>
    <mergeCell ref="W81:AM81"/>
    <mergeCell ref="AP81:BH81"/>
    <mergeCell ref="W82:AM82"/>
    <mergeCell ref="AP82:BH82"/>
  </mergeCells>
  <conditionalFormatting sqref="C62:C71">
    <cfRule type="cellIs" priority="2" operator="equal" aboveAverage="0" equalAverage="0" bottom="0" percent="0" rank="0" text="" dxfId="0">
      <formula>$C61</formula>
    </cfRule>
  </conditionalFormatting>
  <conditionalFormatting sqref="A62:B71">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true"/>
  </sheetPr>
  <dimension ref="A1:CA96"/>
  <sheetViews>
    <sheetView windowProtection="false" showFormulas="false" showGridLines="true" showRowColHeaders="true" showZeros="true" rightToLeft="false" tabSelected="false" showOutlineSymbols="true" defaultGridColor="true" view="normal" topLeftCell="A85" colorId="64" zoomScale="100" zoomScaleNormal="100" zoomScalePageLayoutView="100" workbookViewId="0">
      <selection pane="topLeft" activeCell="BZ80" activeCellId="0" sqref="BZ80"/>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31.2" hidden="false" customHeight="true" outlineLevel="0" collapsed="false">
      <c r="A20" s="7" t="s">
        <v>12</v>
      </c>
      <c r="B20" s="7"/>
      <c r="C20" s="5"/>
      <c r="D20" s="8" t="s">
        <v>593</v>
      </c>
      <c r="E20" s="8"/>
      <c r="F20" s="8"/>
      <c r="G20" s="8"/>
      <c r="H20" s="8"/>
      <c r="I20" s="8"/>
      <c r="J20" s="8"/>
      <c r="K20" s="5"/>
      <c r="L20" s="8" t="s">
        <v>515</v>
      </c>
      <c r="M20" s="8"/>
      <c r="N20" s="8"/>
      <c r="O20" s="8"/>
      <c r="P20" s="8"/>
      <c r="Q20" s="8"/>
      <c r="R20" s="8"/>
      <c r="S20" s="8"/>
      <c r="T20" s="8"/>
      <c r="U20" s="8"/>
      <c r="V20" s="8"/>
      <c r="W20" s="8"/>
      <c r="X20" s="8"/>
      <c r="Y20" s="8"/>
      <c r="Z20" s="8"/>
      <c r="AA20" s="8"/>
      <c r="AB20" s="8"/>
      <c r="AC20" s="9" t="s">
        <v>594</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595</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596</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597</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15.6" hidden="false" customHeight="true" outlineLevel="0" collapsed="false">
      <c r="A44" s="15" t="n">
        <v>1</v>
      </c>
      <c r="B44" s="15"/>
      <c r="C44" s="28" t="s">
        <v>598</v>
      </c>
      <c r="D44" s="28"/>
      <c r="E44" s="28"/>
      <c r="F44" s="28"/>
      <c r="G44" s="28"/>
      <c r="H44" s="28"/>
      <c r="I44" s="28"/>
      <c r="J44" s="28"/>
      <c r="K44" s="28"/>
      <c r="L44" s="28"/>
      <c r="M44" s="28"/>
      <c r="N44" s="28"/>
      <c r="O44" s="28"/>
      <c r="P44" s="28"/>
      <c r="Q44" s="28"/>
      <c r="R44" s="28"/>
      <c r="S44" s="28"/>
      <c r="T44" s="28"/>
      <c r="U44" s="28"/>
      <c r="V44" s="28"/>
      <c r="W44" s="28"/>
      <c r="X44" s="28"/>
      <c r="Y44" s="28"/>
      <c r="Z44" s="28"/>
      <c r="AA44" s="29" t="n">
        <v>49000</v>
      </c>
      <c r="AB44" s="29"/>
      <c r="AC44" s="29"/>
      <c r="AD44" s="29"/>
      <c r="AE44" s="29"/>
      <c r="AF44" s="29" t="n">
        <v>0</v>
      </c>
      <c r="AG44" s="29"/>
      <c r="AH44" s="29"/>
      <c r="AI44" s="29"/>
      <c r="AJ44" s="29"/>
      <c r="AK44" s="29" t="n">
        <f aca="false">AA44+AF44</f>
        <v>49000</v>
      </c>
      <c r="AL44" s="29"/>
      <c r="AM44" s="29"/>
      <c r="AN44" s="29"/>
      <c r="AO44" s="29"/>
      <c r="AP44" s="29" t="n">
        <v>48730.33</v>
      </c>
      <c r="AQ44" s="29"/>
      <c r="AR44" s="29"/>
      <c r="AS44" s="29"/>
      <c r="AT44" s="29"/>
      <c r="AU44" s="29" t="n">
        <v>0</v>
      </c>
      <c r="AV44" s="29"/>
      <c r="AW44" s="29"/>
      <c r="AX44" s="29"/>
      <c r="AY44" s="29" t="n">
        <f aca="false">SUM(AP44:AX44)</f>
        <v>48730.33</v>
      </c>
      <c r="AZ44" s="29" t="n">
        <f aca="false">AP44+AU44</f>
        <v>48730.33</v>
      </c>
      <c r="BA44" s="29"/>
      <c r="BB44" s="29"/>
      <c r="BC44" s="29"/>
      <c r="BD44" s="29" t="n">
        <f aca="false">AP44-AA44</f>
        <v>-269.669999999998</v>
      </c>
      <c r="BE44" s="29"/>
      <c r="BF44" s="29"/>
      <c r="BG44" s="29"/>
      <c r="BH44" s="29"/>
      <c r="BI44" s="29" t="n">
        <f aca="false">AU44-AF44</f>
        <v>0</v>
      </c>
      <c r="BJ44" s="29"/>
      <c r="BK44" s="29"/>
      <c r="BL44" s="29"/>
      <c r="BM44" s="29"/>
      <c r="BN44" s="29" t="n">
        <f aca="false">BD44+BI44</f>
        <v>-269.669999999998</v>
      </c>
      <c r="BO44" s="29"/>
      <c r="BP44" s="29"/>
      <c r="BQ44" s="29"/>
      <c r="CA44" s="1" t="s">
        <v>55</v>
      </c>
    </row>
    <row r="45" customFormat="false" ht="31.2" hidden="false" customHeight="true" outlineLevel="0" collapsed="false">
      <c r="A45" s="15" t="n">
        <v>2</v>
      </c>
      <c r="B45" s="15"/>
      <c r="C45" s="28" t="s">
        <v>599</v>
      </c>
      <c r="D45" s="28"/>
      <c r="E45" s="28"/>
      <c r="F45" s="28"/>
      <c r="G45" s="28"/>
      <c r="H45" s="28"/>
      <c r="I45" s="28"/>
      <c r="J45" s="28"/>
      <c r="K45" s="28"/>
      <c r="L45" s="28"/>
      <c r="M45" s="28"/>
      <c r="N45" s="28"/>
      <c r="O45" s="28"/>
      <c r="P45" s="28"/>
      <c r="Q45" s="28"/>
      <c r="R45" s="28"/>
      <c r="S45" s="28"/>
      <c r="T45" s="28"/>
      <c r="U45" s="28"/>
      <c r="V45" s="28"/>
      <c r="W45" s="28"/>
      <c r="X45" s="28"/>
      <c r="Y45" s="28"/>
      <c r="Z45" s="28"/>
      <c r="AA45" s="29" t="n">
        <v>72000</v>
      </c>
      <c r="AB45" s="29"/>
      <c r="AC45" s="29"/>
      <c r="AD45" s="29"/>
      <c r="AE45" s="29"/>
      <c r="AF45" s="29" t="n">
        <v>7404</v>
      </c>
      <c r="AG45" s="29"/>
      <c r="AH45" s="29"/>
      <c r="AI45" s="29"/>
      <c r="AJ45" s="29"/>
      <c r="AK45" s="29" t="n">
        <f aca="false">AA45+AF45</f>
        <v>79404</v>
      </c>
      <c r="AL45" s="29"/>
      <c r="AM45" s="29"/>
      <c r="AN45" s="29"/>
      <c r="AO45" s="29"/>
      <c r="AP45" s="29" t="n">
        <v>42965.98</v>
      </c>
      <c r="AQ45" s="29"/>
      <c r="AR45" s="29"/>
      <c r="AS45" s="29"/>
      <c r="AT45" s="29"/>
      <c r="AU45" s="29" t="n">
        <v>7404</v>
      </c>
      <c r="AV45" s="29"/>
      <c r="AW45" s="29"/>
      <c r="AX45" s="29"/>
      <c r="AY45" s="29" t="n">
        <f aca="false">SUM(AP45:AX45)</f>
        <v>50369.98</v>
      </c>
      <c r="AZ45" s="29" t="n">
        <f aca="false">AP45+AU45</f>
        <v>50369.98</v>
      </c>
      <c r="BA45" s="29"/>
      <c r="BB45" s="29"/>
      <c r="BC45" s="29"/>
      <c r="BD45" s="29" t="n">
        <f aca="false">AP45-AA45</f>
        <v>-29034.02</v>
      </c>
      <c r="BE45" s="29"/>
      <c r="BF45" s="29"/>
      <c r="BG45" s="29"/>
      <c r="BH45" s="29"/>
      <c r="BI45" s="29" t="n">
        <f aca="false">AU45-AF45</f>
        <v>0</v>
      </c>
      <c r="BJ45" s="29"/>
      <c r="BK45" s="29"/>
      <c r="BL45" s="29"/>
      <c r="BM45" s="29"/>
      <c r="BN45" s="29" t="n">
        <f aca="false">BD45+BI45</f>
        <v>-29034.02</v>
      </c>
      <c r="BO45" s="29"/>
      <c r="BP45" s="29"/>
      <c r="BQ45" s="29"/>
    </row>
    <row r="46" customFormat="false" ht="46.8" hidden="false" customHeight="true" outlineLevel="0" collapsed="false">
      <c r="A46" s="15" t="n">
        <v>3</v>
      </c>
      <c r="B46" s="15"/>
      <c r="C46" s="28" t="s">
        <v>600</v>
      </c>
      <c r="D46" s="28"/>
      <c r="E46" s="28"/>
      <c r="F46" s="28"/>
      <c r="G46" s="28"/>
      <c r="H46" s="28"/>
      <c r="I46" s="28"/>
      <c r="J46" s="28"/>
      <c r="K46" s="28"/>
      <c r="L46" s="28"/>
      <c r="M46" s="28"/>
      <c r="N46" s="28"/>
      <c r="O46" s="28"/>
      <c r="P46" s="28"/>
      <c r="Q46" s="28"/>
      <c r="R46" s="28"/>
      <c r="S46" s="28"/>
      <c r="T46" s="28"/>
      <c r="U46" s="28"/>
      <c r="V46" s="28"/>
      <c r="W46" s="28"/>
      <c r="X46" s="28"/>
      <c r="Y46" s="28"/>
      <c r="Z46" s="28"/>
      <c r="AA46" s="29" t="n">
        <v>14500</v>
      </c>
      <c r="AB46" s="29"/>
      <c r="AC46" s="29"/>
      <c r="AD46" s="29"/>
      <c r="AE46" s="29"/>
      <c r="AF46" s="29" t="n">
        <v>0</v>
      </c>
      <c r="AG46" s="29"/>
      <c r="AH46" s="29"/>
      <c r="AI46" s="29"/>
      <c r="AJ46" s="29"/>
      <c r="AK46" s="29" t="n">
        <f aca="false">AA46+AF46</f>
        <v>14500</v>
      </c>
      <c r="AL46" s="29"/>
      <c r="AM46" s="29"/>
      <c r="AN46" s="29"/>
      <c r="AO46" s="29"/>
      <c r="AP46" s="29" t="n">
        <v>14500</v>
      </c>
      <c r="AQ46" s="29"/>
      <c r="AR46" s="29"/>
      <c r="AS46" s="29"/>
      <c r="AT46" s="29"/>
      <c r="AU46" s="29" t="n">
        <v>0</v>
      </c>
      <c r="AV46" s="29"/>
      <c r="AW46" s="29"/>
      <c r="AX46" s="29"/>
      <c r="AY46" s="29" t="n">
        <f aca="false">SUM(AP46:AX46)</f>
        <v>14500</v>
      </c>
      <c r="AZ46" s="29" t="n">
        <f aca="false">AP46+AU46</f>
        <v>14500</v>
      </c>
      <c r="BA46" s="29"/>
      <c r="BB46" s="29"/>
      <c r="BC46" s="29"/>
      <c r="BD46" s="29" t="n">
        <f aca="false">AP46-AA46</f>
        <v>0</v>
      </c>
      <c r="BE46" s="29"/>
      <c r="BF46" s="29"/>
      <c r="BG46" s="29"/>
      <c r="BH46" s="29"/>
      <c r="BI46" s="29" t="n">
        <f aca="false">AU46-AF46</f>
        <v>0</v>
      </c>
      <c r="BJ46" s="29"/>
      <c r="BK46" s="29"/>
      <c r="BL46" s="29"/>
      <c r="BM46" s="29"/>
      <c r="BN46" s="29" t="n">
        <f aca="false">BD46+BI46</f>
        <v>0</v>
      </c>
      <c r="BO46" s="29"/>
      <c r="BP46" s="29"/>
      <c r="BQ46" s="29"/>
    </row>
    <row r="47" s="44" customFormat="true" ht="23.2" hidden="false" customHeight="true" outlineLevel="0" collapsed="false">
      <c r="A47" s="51"/>
      <c r="B47" s="51"/>
      <c r="C47" s="77" t="s">
        <v>57</v>
      </c>
      <c r="D47" s="77"/>
      <c r="E47" s="77"/>
      <c r="F47" s="77"/>
      <c r="G47" s="77"/>
      <c r="H47" s="77"/>
      <c r="I47" s="77"/>
      <c r="J47" s="77"/>
      <c r="K47" s="77"/>
      <c r="L47" s="77"/>
      <c r="M47" s="77"/>
      <c r="N47" s="77"/>
      <c r="O47" s="77"/>
      <c r="P47" s="77"/>
      <c r="Q47" s="77"/>
      <c r="R47" s="77"/>
      <c r="S47" s="77"/>
      <c r="T47" s="77"/>
      <c r="U47" s="77"/>
      <c r="V47" s="77"/>
      <c r="W47" s="77"/>
      <c r="X47" s="77"/>
      <c r="Y47" s="77"/>
      <c r="Z47" s="77"/>
      <c r="AA47" s="78" t="n">
        <v>135500</v>
      </c>
      <c r="AB47" s="78"/>
      <c r="AC47" s="78"/>
      <c r="AD47" s="78"/>
      <c r="AE47" s="78"/>
      <c r="AF47" s="78" t="n">
        <v>7404</v>
      </c>
      <c r="AG47" s="78"/>
      <c r="AH47" s="78"/>
      <c r="AI47" s="78"/>
      <c r="AJ47" s="78"/>
      <c r="AK47" s="78" t="n">
        <f aca="false">AA47+AF47</f>
        <v>142904</v>
      </c>
      <c r="AL47" s="78"/>
      <c r="AM47" s="78"/>
      <c r="AN47" s="78"/>
      <c r="AO47" s="78"/>
      <c r="AP47" s="78" t="n">
        <f aca="false">AP44+AP45+AP46</f>
        <v>106196.31</v>
      </c>
      <c r="AQ47" s="78"/>
      <c r="AR47" s="78"/>
      <c r="AS47" s="78"/>
      <c r="AT47" s="78"/>
      <c r="AU47" s="78" t="n">
        <f aca="false">AU44+AU45+AU46</f>
        <v>7404</v>
      </c>
      <c r="AV47" s="78"/>
      <c r="AW47" s="78"/>
      <c r="AX47" s="78"/>
      <c r="AY47" s="78" t="n">
        <f aca="false">SUM(AP47:AX47)</f>
        <v>113600.31</v>
      </c>
      <c r="AZ47" s="78" t="n">
        <f aca="false">AP47+AU47</f>
        <v>113600.31</v>
      </c>
      <c r="BA47" s="78"/>
      <c r="BB47" s="78"/>
      <c r="BC47" s="78"/>
      <c r="BD47" s="78" t="n">
        <f aca="false">AP47-AA47</f>
        <v>-29303.69</v>
      </c>
      <c r="BE47" s="78"/>
      <c r="BF47" s="78"/>
      <c r="BG47" s="78"/>
      <c r="BH47" s="78"/>
      <c r="BI47" s="78" t="n">
        <f aca="false">AU47-AF47</f>
        <v>0</v>
      </c>
      <c r="BJ47" s="78"/>
      <c r="BK47" s="78"/>
      <c r="BL47" s="78"/>
      <c r="BM47" s="78"/>
      <c r="BN47" s="78" t="n">
        <f aca="false">BD47+BI47</f>
        <v>-29303.69</v>
      </c>
      <c r="BO47" s="78"/>
      <c r="BP47" s="78"/>
      <c r="BQ47" s="78"/>
    </row>
    <row r="49" customFormat="false" ht="15.75" hidden="false" customHeight="true" outlineLevel="0" collapsed="false">
      <c r="A49" s="13" t="s">
        <v>58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row>
    <row r="50" customFormat="false" ht="15" hidden="false" customHeight="true" outlineLevel="0" collapsed="false">
      <c r="A50" s="21"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row>
    <row r="51" customFormat="false" ht="28.5" hidden="false" customHeight="true" outlineLevel="0" collapsed="false">
      <c r="A51" s="15" t="s">
        <v>59</v>
      </c>
      <c r="B51" s="15"/>
      <c r="C51" s="15"/>
      <c r="D51" s="15"/>
      <c r="E51" s="15"/>
      <c r="F51" s="15"/>
      <c r="G51" s="15"/>
      <c r="H51" s="15"/>
      <c r="I51" s="15"/>
      <c r="J51" s="15"/>
      <c r="K51" s="15"/>
      <c r="L51" s="15"/>
      <c r="M51" s="15"/>
      <c r="N51" s="15"/>
      <c r="O51" s="15"/>
      <c r="P51" s="15"/>
      <c r="Q51" s="15" t="s">
        <v>41</v>
      </c>
      <c r="R51" s="15"/>
      <c r="S51" s="15"/>
      <c r="T51" s="15"/>
      <c r="U51" s="15"/>
      <c r="V51" s="15"/>
      <c r="W51" s="15"/>
      <c r="X51" s="15"/>
      <c r="Y51" s="15"/>
      <c r="Z51" s="15"/>
      <c r="AA51" s="15"/>
      <c r="AB51" s="15"/>
      <c r="AC51" s="15"/>
      <c r="AD51" s="15"/>
      <c r="AE51" s="15"/>
      <c r="AF51" s="15"/>
      <c r="AG51" s="15" t="s">
        <v>42</v>
      </c>
      <c r="AH51" s="15"/>
      <c r="AI51" s="15"/>
      <c r="AJ51" s="15"/>
      <c r="AK51" s="15"/>
      <c r="AL51" s="15"/>
      <c r="AM51" s="15"/>
      <c r="AN51" s="15"/>
      <c r="AO51" s="15"/>
      <c r="AP51" s="15"/>
      <c r="AQ51" s="15"/>
      <c r="AR51" s="15"/>
      <c r="AS51" s="15"/>
      <c r="AT51" s="15"/>
      <c r="AU51" s="15"/>
      <c r="AV51" s="15"/>
      <c r="AW51" s="15" t="s">
        <v>43</v>
      </c>
      <c r="AX51" s="15"/>
      <c r="AY51" s="15"/>
      <c r="AZ51" s="15"/>
      <c r="BA51" s="15"/>
      <c r="BB51" s="15"/>
      <c r="BC51" s="15"/>
      <c r="BD51" s="15"/>
      <c r="BE51" s="15"/>
      <c r="BF51" s="15"/>
      <c r="BG51" s="15"/>
      <c r="BH51" s="15"/>
      <c r="BI51" s="15"/>
      <c r="BJ51" s="15"/>
      <c r="BK51" s="15"/>
      <c r="BL51" s="15"/>
      <c r="BM51" s="36"/>
      <c r="BN51" s="36"/>
      <c r="BO51" s="36"/>
      <c r="BP51" s="36"/>
      <c r="BQ51" s="36"/>
    </row>
    <row r="52" customFormat="false" ht="29.1" hidden="false" customHeight="true" outlineLevel="0" collapsed="false">
      <c r="A52" s="15"/>
      <c r="B52" s="15"/>
      <c r="C52" s="15"/>
      <c r="D52" s="15"/>
      <c r="E52" s="15"/>
      <c r="F52" s="15"/>
      <c r="G52" s="15"/>
      <c r="H52" s="15"/>
      <c r="I52" s="15"/>
      <c r="J52" s="15"/>
      <c r="K52" s="15"/>
      <c r="L52" s="15"/>
      <c r="M52" s="15"/>
      <c r="N52" s="15"/>
      <c r="O52" s="15"/>
      <c r="P52" s="15"/>
      <c r="Q52" s="15" t="s">
        <v>44</v>
      </c>
      <c r="R52" s="15"/>
      <c r="S52" s="15"/>
      <c r="T52" s="15"/>
      <c r="U52" s="15"/>
      <c r="V52" s="15" t="s">
        <v>45</v>
      </c>
      <c r="W52" s="15"/>
      <c r="X52" s="15"/>
      <c r="Y52" s="15"/>
      <c r="Z52" s="15"/>
      <c r="AA52" s="15" t="s">
        <v>46</v>
      </c>
      <c r="AB52" s="15"/>
      <c r="AC52" s="15"/>
      <c r="AD52" s="15"/>
      <c r="AE52" s="15"/>
      <c r="AF52" s="15"/>
      <c r="AG52" s="15" t="s">
        <v>44</v>
      </c>
      <c r="AH52" s="15"/>
      <c r="AI52" s="15"/>
      <c r="AJ52" s="15"/>
      <c r="AK52" s="15"/>
      <c r="AL52" s="15" t="s">
        <v>45</v>
      </c>
      <c r="AM52" s="15"/>
      <c r="AN52" s="15"/>
      <c r="AO52" s="15"/>
      <c r="AP52" s="15"/>
      <c r="AQ52" s="15" t="s">
        <v>46</v>
      </c>
      <c r="AR52" s="15"/>
      <c r="AS52" s="15"/>
      <c r="AT52" s="15"/>
      <c r="AU52" s="15"/>
      <c r="AV52" s="15"/>
      <c r="AW52" s="15" t="s">
        <v>44</v>
      </c>
      <c r="AX52" s="15"/>
      <c r="AY52" s="15"/>
      <c r="AZ52" s="15"/>
      <c r="BA52" s="15"/>
      <c r="BB52" s="15" t="s">
        <v>45</v>
      </c>
      <c r="BC52" s="15"/>
      <c r="BD52" s="15"/>
      <c r="BE52" s="15"/>
      <c r="BF52" s="15"/>
      <c r="BG52" s="15" t="s">
        <v>46</v>
      </c>
      <c r="BH52" s="15"/>
      <c r="BI52" s="15"/>
      <c r="BJ52" s="15"/>
      <c r="BK52" s="15"/>
      <c r="BL52" s="15"/>
      <c r="BM52" s="36"/>
      <c r="BN52" s="36"/>
      <c r="BO52" s="36"/>
      <c r="BP52" s="36"/>
      <c r="BQ52" s="36"/>
    </row>
    <row r="53" customFormat="false" ht="15.9" hidden="false" customHeight="true" outlineLevel="0" collapsed="false">
      <c r="A53" s="15" t="n">
        <v>1</v>
      </c>
      <c r="B53" s="15"/>
      <c r="C53" s="15"/>
      <c r="D53" s="15"/>
      <c r="E53" s="15"/>
      <c r="F53" s="15"/>
      <c r="G53" s="15"/>
      <c r="H53" s="15"/>
      <c r="I53" s="15"/>
      <c r="J53" s="15"/>
      <c r="K53" s="15"/>
      <c r="L53" s="15"/>
      <c r="M53" s="15"/>
      <c r="N53" s="15"/>
      <c r="O53" s="15"/>
      <c r="P53" s="15"/>
      <c r="Q53" s="15" t="n">
        <v>2</v>
      </c>
      <c r="R53" s="15"/>
      <c r="S53" s="15"/>
      <c r="T53" s="15"/>
      <c r="U53" s="15"/>
      <c r="V53" s="15" t="n">
        <v>3</v>
      </c>
      <c r="W53" s="15"/>
      <c r="X53" s="15"/>
      <c r="Y53" s="15"/>
      <c r="Z53" s="15"/>
      <c r="AA53" s="15" t="n">
        <v>4</v>
      </c>
      <c r="AB53" s="15"/>
      <c r="AC53" s="15"/>
      <c r="AD53" s="15"/>
      <c r="AE53" s="15"/>
      <c r="AF53" s="15"/>
      <c r="AG53" s="15" t="n">
        <v>5</v>
      </c>
      <c r="AH53" s="15"/>
      <c r="AI53" s="15"/>
      <c r="AJ53" s="15"/>
      <c r="AK53" s="15"/>
      <c r="AL53" s="15" t="n">
        <v>6</v>
      </c>
      <c r="AM53" s="15"/>
      <c r="AN53" s="15"/>
      <c r="AO53" s="15"/>
      <c r="AP53" s="15"/>
      <c r="AQ53" s="15" t="n">
        <v>7</v>
      </c>
      <c r="AR53" s="15"/>
      <c r="AS53" s="15"/>
      <c r="AT53" s="15"/>
      <c r="AU53" s="15"/>
      <c r="AV53" s="15"/>
      <c r="AW53" s="15" t="n">
        <v>8</v>
      </c>
      <c r="AX53" s="15"/>
      <c r="AY53" s="15"/>
      <c r="AZ53" s="15"/>
      <c r="BA53" s="15"/>
      <c r="BB53" s="37" t="n">
        <v>9</v>
      </c>
      <c r="BC53" s="37"/>
      <c r="BD53" s="37"/>
      <c r="BE53" s="37"/>
      <c r="BF53" s="37"/>
      <c r="BG53" s="37" t="n">
        <v>10</v>
      </c>
      <c r="BH53" s="37"/>
      <c r="BI53" s="37"/>
      <c r="BJ53" s="37"/>
      <c r="BK53" s="37"/>
      <c r="BL53" s="37"/>
      <c r="BM53" s="38"/>
      <c r="BN53" s="38"/>
      <c r="BO53" s="38"/>
      <c r="BP53" s="38"/>
      <c r="BQ53" s="38"/>
    </row>
    <row r="54" customFormat="false" ht="18" hidden="true" customHeight="true" outlineLevel="0" collapsed="false">
      <c r="A54" s="17" t="s">
        <v>22</v>
      </c>
      <c r="B54" s="17"/>
      <c r="C54" s="17"/>
      <c r="D54" s="17"/>
      <c r="E54" s="17"/>
      <c r="F54" s="17"/>
      <c r="G54" s="17"/>
      <c r="H54" s="17"/>
      <c r="I54" s="17"/>
      <c r="J54" s="17"/>
      <c r="K54" s="17"/>
      <c r="L54" s="17"/>
      <c r="M54" s="17"/>
      <c r="N54" s="17"/>
      <c r="O54" s="17"/>
      <c r="P54" s="17"/>
      <c r="Q54" s="24" t="s">
        <v>48</v>
      </c>
      <c r="R54" s="24"/>
      <c r="S54" s="24"/>
      <c r="T54" s="24"/>
      <c r="U54" s="24"/>
      <c r="V54" s="24" t="s">
        <v>49</v>
      </c>
      <c r="W54" s="24"/>
      <c r="X54" s="24"/>
      <c r="Y54" s="24"/>
      <c r="Z54" s="24"/>
      <c r="AA54" s="25" t="s">
        <v>50</v>
      </c>
      <c r="AB54" s="25"/>
      <c r="AC54" s="25"/>
      <c r="AD54" s="25"/>
      <c r="AE54" s="25"/>
      <c r="AF54" s="25"/>
      <c r="AG54" s="24" t="s">
        <v>51</v>
      </c>
      <c r="AH54" s="24"/>
      <c r="AI54" s="24"/>
      <c r="AJ54" s="24"/>
      <c r="AK54" s="24"/>
      <c r="AL54" s="24" t="s">
        <v>52</v>
      </c>
      <c r="AM54" s="24"/>
      <c r="AN54" s="24"/>
      <c r="AO54" s="24"/>
      <c r="AP54" s="24"/>
      <c r="AQ54" s="25" t="s">
        <v>50</v>
      </c>
      <c r="AR54" s="25"/>
      <c r="AS54" s="25"/>
      <c r="AT54" s="25"/>
      <c r="AU54" s="25"/>
      <c r="AV54" s="25"/>
      <c r="AW54" s="26" t="s">
        <v>60</v>
      </c>
      <c r="AX54" s="26"/>
      <c r="AY54" s="26"/>
      <c r="AZ54" s="26"/>
      <c r="BA54" s="26"/>
      <c r="BB54" s="26" t="s">
        <v>60</v>
      </c>
      <c r="BC54" s="26"/>
      <c r="BD54" s="26"/>
      <c r="BE54" s="26"/>
      <c r="BF54" s="26"/>
      <c r="BG54" s="27" t="s">
        <v>50</v>
      </c>
      <c r="BH54" s="27"/>
      <c r="BI54" s="27"/>
      <c r="BJ54" s="27"/>
      <c r="BK54" s="27"/>
      <c r="BL54" s="27"/>
      <c r="BM54" s="39"/>
      <c r="BN54" s="39"/>
      <c r="BO54" s="39"/>
      <c r="BP54" s="39"/>
      <c r="BQ54" s="39"/>
      <c r="CA54" s="1" t="s">
        <v>61</v>
      </c>
    </row>
    <row r="55" customFormat="false" ht="31.2" hidden="false" customHeight="true" outlineLevel="0" collapsed="false">
      <c r="A55" s="71" t="s">
        <v>601</v>
      </c>
      <c r="B55" s="71"/>
      <c r="C55" s="71"/>
      <c r="D55" s="71"/>
      <c r="E55" s="71"/>
      <c r="F55" s="71"/>
      <c r="G55" s="71"/>
      <c r="H55" s="71"/>
      <c r="I55" s="71"/>
      <c r="J55" s="71"/>
      <c r="K55" s="71"/>
      <c r="L55" s="71"/>
      <c r="M55" s="71"/>
      <c r="N55" s="71"/>
      <c r="O55" s="71"/>
      <c r="P55" s="71"/>
      <c r="Q55" s="72" t="n">
        <v>49000</v>
      </c>
      <c r="R55" s="72"/>
      <c r="S55" s="72"/>
      <c r="T55" s="72"/>
      <c r="U55" s="72"/>
      <c r="V55" s="72" t="n">
        <v>0</v>
      </c>
      <c r="W55" s="72"/>
      <c r="X55" s="72"/>
      <c r="Y55" s="72"/>
      <c r="Z55" s="72"/>
      <c r="AA55" s="72" t="n">
        <f aca="false">Q55+V55</f>
        <v>49000</v>
      </c>
      <c r="AB55" s="72"/>
      <c r="AC55" s="72"/>
      <c r="AD55" s="72"/>
      <c r="AE55" s="72"/>
      <c r="AF55" s="72"/>
      <c r="AG55" s="29" t="n">
        <v>48730.33</v>
      </c>
      <c r="AH55" s="29"/>
      <c r="AI55" s="29"/>
      <c r="AJ55" s="29"/>
      <c r="AK55" s="29"/>
      <c r="AL55" s="72" t="n">
        <v>0</v>
      </c>
      <c r="AM55" s="72"/>
      <c r="AN55" s="72"/>
      <c r="AO55" s="72"/>
      <c r="AP55" s="72" t="n">
        <f aca="false">SUM(AG55:AO55)</f>
        <v>48730.33</v>
      </c>
      <c r="AQ55" s="72" t="n">
        <f aca="false">AG55+AL55</f>
        <v>48730.33</v>
      </c>
      <c r="AR55" s="72"/>
      <c r="AS55" s="72"/>
      <c r="AT55" s="72"/>
      <c r="AU55" s="72"/>
      <c r="AV55" s="72"/>
      <c r="AW55" s="72" t="n">
        <f aca="false">AG55-Q55</f>
        <v>-269.669999999998</v>
      </c>
      <c r="AX55" s="72"/>
      <c r="AY55" s="72"/>
      <c r="AZ55" s="72"/>
      <c r="BA55" s="72"/>
      <c r="BB55" s="74" t="n">
        <f aca="false">AL55-V55</f>
        <v>0</v>
      </c>
      <c r="BC55" s="74"/>
      <c r="BD55" s="74"/>
      <c r="BE55" s="74"/>
      <c r="BF55" s="74"/>
      <c r="BG55" s="74" t="n">
        <f aca="false">AW55+BB55</f>
        <v>-269.669999999998</v>
      </c>
      <c r="BH55" s="74"/>
      <c r="BI55" s="74"/>
      <c r="BJ55" s="74"/>
      <c r="BK55" s="74"/>
      <c r="BL55" s="74"/>
      <c r="BM55" s="75"/>
      <c r="BN55" s="75"/>
      <c r="BO55" s="75"/>
      <c r="BP55" s="75"/>
      <c r="BQ55" s="75"/>
      <c r="CA55" s="1" t="s">
        <v>63</v>
      </c>
    </row>
    <row r="56" customFormat="false" ht="62.4" hidden="false" customHeight="true" outlineLevel="0" collapsed="false">
      <c r="A56" s="71" t="s">
        <v>602</v>
      </c>
      <c r="B56" s="71"/>
      <c r="C56" s="71"/>
      <c r="D56" s="71"/>
      <c r="E56" s="71"/>
      <c r="F56" s="71"/>
      <c r="G56" s="71"/>
      <c r="H56" s="71"/>
      <c r="I56" s="71"/>
      <c r="J56" s="71"/>
      <c r="K56" s="71"/>
      <c r="L56" s="71"/>
      <c r="M56" s="71"/>
      <c r="N56" s="71"/>
      <c r="O56" s="71"/>
      <c r="P56" s="71"/>
      <c r="Q56" s="72" t="n">
        <v>14500</v>
      </c>
      <c r="R56" s="72"/>
      <c r="S56" s="72"/>
      <c r="T56" s="72"/>
      <c r="U56" s="72"/>
      <c r="V56" s="72" t="n">
        <v>0</v>
      </c>
      <c r="W56" s="72"/>
      <c r="X56" s="72"/>
      <c r="Y56" s="72"/>
      <c r="Z56" s="72"/>
      <c r="AA56" s="72" t="n">
        <f aca="false">Q56+V56</f>
        <v>14500</v>
      </c>
      <c r="AB56" s="72"/>
      <c r="AC56" s="72"/>
      <c r="AD56" s="72"/>
      <c r="AE56" s="72"/>
      <c r="AF56" s="72"/>
      <c r="AG56" s="72" t="n">
        <v>14500</v>
      </c>
      <c r="AH56" s="72"/>
      <c r="AI56" s="72"/>
      <c r="AJ56" s="72"/>
      <c r="AK56" s="72"/>
      <c r="AL56" s="72" t="n">
        <v>0</v>
      </c>
      <c r="AM56" s="72"/>
      <c r="AN56" s="72"/>
      <c r="AO56" s="72"/>
      <c r="AP56" s="72" t="n">
        <f aca="false">SUM(AG56:AO56)</f>
        <v>14500</v>
      </c>
      <c r="AQ56" s="72" t="n">
        <f aca="false">AG56+AL56</f>
        <v>14500</v>
      </c>
      <c r="AR56" s="72"/>
      <c r="AS56" s="72"/>
      <c r="AT56" s="72"/>
      <c r="AU56" s="72"/>
      <c r="AV56" s="72"/>
      <c r="AW56" s="72" t="n">
        <f aca="false">AG56-Q56</f>
        <v>0</v>
      </c>
      <c r="AX56" s="72"/>
      <c r="AY56" s="72"/>
      <c r="AZ56" s="72"/>
      <c r="BA56" s="72"/>
      <c r="BB56" s="74" t="n">
        <f aca="false">AL56-V56</f>
        <v>0</v>
      </c>
      <c r="BC56" s="74"/>
      <c r="BD56" s="74"/>
      <c r="BE56" s="74"/>
      <c r="BF56" s="74"/>
      <c r="BG56" s="74" t="n">
        <f aca="false">AW56+BB56</f>
        <v>0</v>
      </c>
      <c r="BH56" s="74"/>
      <c r="BI56" s="74"/>
      <c r="BJ56" s="74"/>
      <c r="BK56" s="74"/>
      <c r="BL56" s="74"/>
      <c r="BM56" s="75"/>
      <c r="BN56" s="75"/>
      <c r="BO56" s="75"/>
      <c r="BP56" s="75"/>
      <c r="BQ56" s="75"/>
    </row>
    <row r="57" customFormat="false" ht="46.8" hidden="false" customHeight="true" outlineLevel="0" collapsed="false">
      <c r="A57" s="71" t="s">
        <v>603</v>
      </c>
      <c r="B57" s="71"/>
      <c r="C57" s="71"/>
      <c r="D57" s="71"/>
      <c r="E57" s="71"/>
      <c r="F57" s="71"/>
      <c r="G57" s="71"/>
      <c r="H57" s="71"/>
      <c r="I57" s="71"/>
      <c r="J57" s="71"/>
      <c r="K57" s="71"/>
      <c r="L57" s="71"/>
      <c r="M57" s="71"/>
      <c r="N57" s="71"/>
      <c r="O57" s="71"/>
      <c r="P57" s="71"/>
      <c r="Q57" s="72" t="n">
        <v>72000</v>
      </c>
      <c r="R57" s="72"/>
      <c r="S57" s="72"/>
      <c r="T57" s="72"/>
      <c r="U57" s="72"/>
      <c r="V57" s="72" t="n">
        <v>7404</v>
      </c>
      <c r="W57" s="72"/>
      <c r="X57" s="72"/>
      <c r="Y57" s="72"/>
      <c r="Z57" s="72"/>
      <c r="AA57" s="72" t="n">
        <f aca="false">Q57+V57</f>
        <v>79404</v>
      </c>
      <c r="AB57" s="72"/>
      <c r="AC57" s="72"/>
      <c r="AD57" s="72"/>
      <c r="AE57" s="72"/>
      <c r="AF57" s="72"/>
      <c r="AG57" s="29" t="n">
        <v>42965.98</v>
      </c>
      <c r="AH57" s="29"/>
      <c r="AI57" s="29"/>
      <c r="AJ57" s="29"/>
      <c r="AK57" s="29"/>
      <c r="AL57" s="72" t="n">
        <v>7404</v>
      </c>
      <c r="AM57" s="72"/>
      <c r="AN57" s="72"/>
      <c r="AO57" s="72"/>
      <c r="AP57" s="72" t="n">
        <f aca="false">SUM(AG57:AO57)</f>
        <v>50369.98</v>
      </c>
      <c r="AQ57" s="72" t="n">
        <f aca="false">AG57+AL57</f>
        <v>50369.98</v>
      </c>
      <c r="AR57" s="72"/>
      <c r="AS57" s="72"/>
      <c r="AT57" s="72"/>
      <c r="AU57" s="72"/>
      <c r="AV57" s="72"/>
      <c r="AW57" s="72" t="n">
        <f aca="false">AG57-Q57</f>
        <v>-29034.02</v>
      </c>
      <c r="AX57" s="72"/>
      <c r="AY57" s="72"/>
      <c r="AZ57" s="72"/>
      <c r="BA57" s="72"/>
      <c r="BB57" s="74" t="n">
        <f aca="false">AL57-V57</f>
        <v>0</v>
      </c>
      <c r="BC57" s="74"/>
      <c r="BD57" s="74"/>
      <c r="BE57" s="74"/>
      <c r="BF57" s="74"/>
      <c r="BG57" s="74" t="n">
        <f aca="false">AW57+BB57</f>
        <v>-29034.02</v>
      </c>
      <c r="BH57" s="74"/>
      <c r="BI57" s="74"/>
      <c r="BJ57" s="74"/>
      <c r="BK57" s="74"/>
      <c r="BL57" s="74"/>
      <c r="BM57" s="75"/>
      <c r="BN57" s="75"/>
      <c r="BO57" s="75"/>
      <c r="BP57" s="75"/>
      <c r="BQ57" s="75"/>
    </row>
    <row r="58" s="44" customFormat="true" ht="21.7" hidden="false" customHeight="true" outlineLevel="0" collapsed="false">
      <c r="A58" s="76" t="s">
        <v>62</v>
      </c>
      <c r="B58" s="76"/>
      <c r="C58" s="76"/>
      <c r="D58" s="76"/>
      <c r="E58" s="76"/>
      <c r="F58" s="76"/>
      <c r="G58" s="76"/>
      <c r="H58" s="76"/>
      <c r="I58" s="76"/>
      <c r="J58" s="76"/>
      <c r="K58" s="76"/>
      <c r="L58" s="76"/>
      <c r="M58" s="76"/>
      <c r="N58" s="76"/>
      <c r="O58" s="76"/>
      <c r="P58" s="76"/>
      <c r="Q58" s="41" t="n">
        <v>135500</v>
      </c>
      <c r="R58" s="41"/>
      <c r="S58" s="41"/>
      <c r="T58" s="41"/>
      <c r="U58" s="41"/>
      <c r="V58" s="41" t="n">
        <v>7404</v>
      </c>
      <c r="W58" s="41"/>
      <c r="X58" s="41"/>
      <c r="Y58" s="41"/>
      <c r="Z58" s="41"/>
      <c r="AA58" s="41" t="n">
        <f aca="false">Q58+V58</f>
        <v>142904</v>
      </c>
      <c r="AB58" s="41"/>
      <c r="AC58" s="41"/>
      <c r="AD58" s="41"/>
      <c r="AE58" s="41"/>
      <c r="AF58" s="41"/>
      <c r="AG58" s="41" t="n">
        <f aca="false">AG55+AG56+AG57</f>
        <v>106196.31</v>
      </c>
      <c r="AH58" s="41"/>
      <c r="AI58" s="41"/>
      <c r="AJ58" s="41"/>
      <c r="AK58" s="41"/>
      <c r="AL58" s="41" t="n">
        <f aca="false">AL57</f>
        <v>7404</v>
      </c>
      <c r="AM58" s="41"/>
      <c r="AN58" s="41"/>
      <c r="AO58" s="41"/>
      <c r="AP58" s="41" t="n">
        <f aca="false">SUM(AG58:AO58)</f>
        <v>113600.31</v>
      </c>
      <c r="AQ58" s="41" t="n">
        <f aca="false">AG58+AL58</f>
        <v>113600.31</v>
      </c>
      <c r="AR58" s="41"/>
      <c r="AS58" s="41"/>
      <c r="AT58" s="41"/>
      <c r="AU58" s="41"/>
      <c r="AV58" s="41"/>
      <c r="AW58" s="41" t="n">
        <f aca="false">AG58-Q58</f>
        <v>-29303.69</v>
      </c>
      <c r="AX58" s="41"/>
      <c r="AY58" s="41"/>
      <c r="AZ58" s="41"/>
      <c r="BA58" s="41"/>
      <c r="BB58" s="42" t="n">
        <f aca="false">AL58-V58</f>
        <v>0</v>
      </c>
      <c r="BC58" s="42"/>
      <c r="BD58" s="42"/>
      <c r="BE58" s="42"/>
      <c r="BF58" s="42"/>
      <c r="BG58" s="42" t="n">
        <f aca="false">AW58+BB58</f>
        <v>-29303.69</v>
      </c>
      <c r="BH58" s="42"/>
      <c r="BI58" s="42"/>
      <c r="BJ58" s="42"/>
      <c r="BK58" s="42"/>
      <c r="BL58" s="42"/>
      <c r="BM58" s="43"/>
      <c r="BN58" s="43"/>
      <c r="BO58" s="43"/>
      <c r="BP58" s="43"/>
      <c r="BQ58" s="43"/>
    </row>
    <row r="60" customFormat="false" ht="15.75" hidden="false" customHeight="true" outlineLevel="0" collapsed="false">
      <c r="A60" s="13" t="s">
        <v>64</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row>
    <row r="62" customFormat="false" ht="45" hidden="false" customHeight="true" outlineLevel="0" collapsed="false">
      <c r="A62" s="15" t="s">
        <v>65</v>
      </c>
      <c r="B62" s="15"/>
      <c r="C62" s="15" t="s">
        <v>66</v>
      </c>
      <c r="D62" s="15"/>
      <c r="E62" s="15"/>
      <c r="F62" s="15"/>
      <c r="G62" s="15"/>
      <c r="H62" s="15"/>
      <c r="I62" s="15"/>
      <c r="J62" s="15" t="s">
        <v>67</v>
      </c>
      <c r="K62" s="15"/>
      <c r="L62" s="15"/>
      <c r="M62" s="15"/>
      <c r="N62" s="15"/>
      <c r="O62" s="15" t="s">
        <v>68</v>
      </c>
      <c r="P62" s="15"/>
      <c r="Q62" s="15"/>
      <c r="R62" s="15"/>
      <c r="S62" s="15"/>
      <c r="T62" s="15"/>
      <c r="U62" s="15"/>
      <c r="V62" s="15"/>
      <c r="W62" s="15"/>
      <c r="X62" s="15"/>
      <c r="Y62" s="15" t="s">
        <v>41</v>
      </c>
      <c r="Z62" s="15"/>
      <c r="AA62" s="15"/>
      <c r="AB62" s="15"/>
      <c r="AC62" s="15"/>
      <c r="AD62" s="15"/>
      <c r="AE62" s="15"/>
      <c r="AF62" s="15"/>
      <c r="AG62" s="15"/>
      <c r="AH62" s="15"/>
      <c r="AI62" s="15"/>
      <c r="AJ62" s="15"/>
      <c r="AK62" s="15"/>
      <c r="AL62" s="15"/>
      <c r="AM62" s="15"/>
      <c r="AN62" s="15" t="s">
        <v>69</v>
      </c>
      <c r="AO62" s="15"/>
      <c r="AP62" s="15"/>
      <c r="AQ62" s="15"/>
      <c r="AR62" s="15"/>
      <c r="AS62" s="15"/>
      <c r="AT62" s="15"/>
      <c r="AU62" s="15"/>
      <c r="AV62" s="15"/>
      <c r="AW62" s="15"/>
      <c r="AX62" s="15"/>
      <c r="AY62" s="15"/>
      <c r="AZ62" s="15"/>
      <c r="BA62" s="15"/>
      <c r="BB62" s="15"/>
      <c r="BC62" s="45" t="s">
        <v>43</v>
      </c>
      <c r="BD62" s="45"/>
      <c r="BE62" s="45"/>
      <c r="BF62" s="45"/>
      <c r="BG62" s="45"/>
      <c r="BH62" s="45"/>
      <c r="BI62" s="45"/>
      <c r="BJ62" s="45"/>
      <c r="BK62" s="45"/>
      <c r="BL62" s="45"/>
      <c r="BM62" s="45"/>
      <c r="BN62" s="45"/>
      <c r="BO62" s="45"/>
      <c r="BP62" s="45"/>
      <c r="BQ62" s="45"/>
      <c r="BR62" s="46"/>
      <c r="BS62" s="46"/>
      <c r="BT62" s="46"/>
      <c r="BU62" s="46"/>
      <c r="BV62" s="46"/>
      <c r="BW62" s="46"/>
      <c r="BX62" s="46"/>
      <c r="BY62" s="46"/>
      <c r="BZ62" s="47"/>
    </row>
    <row r="63" customFormat="false" ht="32.25" hidden="false" customHeight="true" outlineLevel="0" collapsed="false">
      <c r="A63" s="15"/>
      <c r="B63" s="15"/>
      <c r="C63" s="15"/>
      <c r="D63" s="15"/>
      <c r="E63" s="15"/>
      <c r="F63" s="15"/>
      <c r="G63" s="15"/>
      <c r="H63" s="15"/>
      <c r="I63" s="15"/>
      <c r="J63" s="15"/>
      <c r="K63" s="15"/>
      <c r="L63" s="15"/>
      <c r="M63" s="15"/>
      <c r="N63" s="15"/>
      <c r="O63" s="15"/>
      <c r="P63" s="15"/>
      <c r="Q63" s="15"/>
      <c r="R63" s="15"/>
      <c r="S63" s="15"/>
      <c r="T63" s="15"/>
      <c r="U63" s="15"/>
      <c r="V63" s="15"/>
      <c r="W63" s="15"/>
      <c r="X63" s="15"/>
      <c r="Y63" s="15" t="s">
        <v>44</v>
      </c>
      <c r="Z63" s="15"/>
      <c r="AA63" s="15"/>
      <c r="AB63" s="15"/>
      <c r="AC63" s="15"/>
      <c r="AD63" s="15" t="s">
        <v>45</v>
      </c>
      <c r="AE63" s="15"/>
      <c r="AF63" s="15"/>
      <c r="AG63" s="15"/>
      <c r="AH63" s="15"/>
      <c r="AI63" s="15" t="s">
        <v>46</v>
      </c>
      <c r="AJ63" s="15"/>
      <c r="AK63" s="15"/>
      <c r="AL63" s="15"/>
      <c r="AM63" s="15"/>
      <c r="AN63" s="15" t="s">
        <v>44</v>
      </c>
      <c r="AO63" s="15"/>
      <c r="AP63" s="15"/>
      <c r="AQ63" s="15"/>
      <c r="AR63" s="15"/>
      <c r="AS63" s="15" t="s">
        <v>45</v>
      </c>
      <c r="AT63" s="15"/>
      <c r="AU63" s="15"/>
      <c r="AV63" s="15"/>
      <c r="AW63" s="15"/>
      <c r="AX63" s="15" t="s">
        <v>46</v>
      </c>
      <c r="AY63" s="15"/>
      <c r="AZ63" s="15"/>
      <c r="BA63" s="15"/>
      <c r="BB63" s="15"/>
      <c r="BC63" s="15" t="s">
        <v>44</v>
      </c>
      <c r="BD63" s="15"/>
      <c r="BE63" s="15"/>
      <c r="BF63" s="15"/>
      <c r="BG63" s="15"/>
      <c r="BH63" s="15" t="s">
        <v>45</v>
      </c>
      <c r="BI63" s="15"/>
      <c r="BJ63" s="15"/>
      <c r="BK63" s="15"/>
      <c r="BL63" s="15"/>
      <c r="BM63" s="15" t="s">
        <v>46</v>
      </c>
      <c r="BN63" s="15"/>
      <c r="BO63" s="15"/>
      <c r="BP63" s="15"/>
      <c r="BQ63" s="15"/>
      <c r="BR63" s="36"/>
      <c r="BS63" s="36"/>
      <c r="BT63" s="36"/>
      <c r="BU63" s="36"/>
      <c r="BV63" s="36"/>
      <c r="BW63" s="36"/>
      <c r="BX63" s="36"/>
      <c r="BY63" s="36"/>
      <c r="BZ63" s="47"/>
    </row>
    <row r="64" customFormat="false" ht="15.9" hidden="false" customHeight="true" outlineLevel="0" collapsed="false">
      <c r="A64" s="15" t="n">
        <v>1</v>
      </c>
      <c r="B64" s="15"/>
      <c r="C64" s="15" t="n">
        <v>2</v>
      </c>
      <c r="D64" s="15"/>
      <c r="E64" s="15"/>
      <c r="F64" s="15"/>
      <c r="G64" s="15"/>
      <c r="H64" s="15"/>
      <c r="I64" s="15"/>
      <c r="J64" s="15" t="n">
        <v>3</v>
      </c>
      <c r="K64" s="15"/>
      <c r="L64" s="15"/>
      <c r="M64" s="15"/>
      <c r="N64" s="15"/>
      <c r="O64" s="15" t="n">
        <v>4</v>
      </c>
      <c r="P64" s="15"/>
      <c r="Q64" s="15"/>
      <c r="R64" s="15"/>
      <c r="S64" s="15"/>
      <c r="T64" s="15"/>
      <c r="U64" s="15"/>
      <c r="V64" s="15"/>
      <c r="W64" s="15"/>
      <c r="X64" s="15"/>
      <c r="Y64" s="15" t="n">
        <v>5</v>
      </c>
      <c r="Z64" s="15"/>
      <c r="AA64" s="15"/>
      <c r="AB64" s="15"/>
      <c r="AC64" s="15"/>
      <c r="AD64" s="15" t="n">
        <v>6</v>
      </c>
      <c r="AE64" s="15"/>
      <c r="AF64" s="15"/>
      <c r="AG64" s="15"/>
      <c r="AH64" s="15"/>
      <c r="AI64" s="15" t="n">
        <v>7</v>
      </c>
      <c r="AJ64" s="15"/>
      <c r="AK64" s="15"/>
      <c r="AL64" s="15"/>
      <c r="AM64" s="15"/>
      <c r="AN64" s="15" t="n">
        <v>8</v>
      </c>
      <c r="AO64" s="15"/>
      <c r="AP64" s="15"/>
      <c r="AQ64" s="15"/>
      <c r="AR64" s="15"/>
      <c r="AS64" s="15" t="n">
        <v>9</v>
      </c>
      <c r="AT64" s="15"/>
      <c r="AU64" s="15"/>
      <c r="AV64" s="15"/>
      <c r="AW64" s="15"/>
      <c r="AX64" s="15" t="n">
        <v>10</v>
      </c>
      <c r="AY64" s="15"/>
      <c r="AZ64" s="15"/>
      <c r="BA64" s="15"/>
      <c r="BB64" s="15"/>
      <c r="BC64" s="15" t="n">
        <v>11</v>
      </c>
      <c r="BD64" s="15"/>
      <c r="BE64" s="15"/>
      <c r="BF64" s="15"/>
      <c r="BG64" s="15"/>
      <c r="BH64" s="15" t="n">
        <v>12</v>
      </c>
      <c r="BI64" s="15"/>
      <c r="BJ64" s="15"/>
      <c r="BK64" s="15"/>
      <c r="BL64" s="15"/>
      <c r="BM64" s="15" t="n">
        <v>13</v>
      </c>
      <c r="BN64" s="15"/>
      <c r="BO64" s="15"/>
      <c r="BP64" s="15"/>
      <c r="BQ64" s="15"/>
      <c r="BR64" s="36"/>
      <c r="BS64" s="36"/>
      <c r="BT64" s="36"/>
      <c r="BU64" s="36"/>
      <c r="BV64" s="36"/>
      <c r="BW64" s="36"/>
      <c r="BX64" s="36"/>
      <c r="BY64" s="36"/>
      <c r="BZ64" s="47"/>
    </row>
    <row r="65" customFormat="false" ht="12.75" hidden="true" customHeight="true" outlineLevel="0" collapsed="false">
      <c r="A65" s="16" t="s">
        <v>21</v>
      </c>
      <c r="B65" s="16"/>
      <c r="C65" s="17" t="s">
        <v>22</v>
      </c>
      <c r="D65" s="17"/>
      <c r="E65" s="17"/>
      <c r="F65" s="17"/>
      <c r="G65" s="17"/>
      <c r="H65" s="17"/>
      <c r="I65" s="17"/>
      <c r="J65" s="16" t="s">
        <v>70</v>
      </c>
      <c r="K65" s="16"/>
      <c r="L65" s="16"/>
      <c r="M65" s="16"/>
      <c r="N65" s="16"/>
      <c r="O65" s="48" t="s">
        <v>71</v>
      </c>
      <c r="P65" s="48"/>
      <c r="Q65" s="48"/>
      <c r="R65" s="48"/>
      <c r="S65" s="48"/>
      <c r="T65" s="48"/>
      <c r="U65" s="48"/>
      <c r="V65" s="48"/>
      <c r="W65" s="48"/>
      <c r="X65" s="48"/>
      <c r="Y65" s="24" t="s">
        <v>48</v>
      </c>
      <c r="Z65" s="24"/>
      <c r="AA65" s="24"/>
      <c r="AB65" s="24"/>
      <c r="AC65" s="24"/>
      <c r="AD65" s="24" t="s">
        <v>72</v>
      </c>
      <c r="AE65" s="24"/>
      <c r="AF65" s="24"/>
      <c r="AG65" s="24"/>
      <c r="AH65" s="24"/>
      <c r="AI65" s="24" t="s">
        <v>50</v>
      </c>
      <c r="AJ65" s="24"/>
      <c r="AK65" s="24"/>
      <c r="AL65" s="24"/>
      <c r="AM65" s="24"/>
      <c r="AN65" s="24" t="s">
        <v>73</v>
      </c>
      <c r="AO65" s="24"/>
      <c r="AP65" s="24"/>
      <c r="AQ65" s="24"/>
      <c r="AR65" s="24"/>
      <c r="AS65" s="24" t="s">
        <v>51</v>
      </c>
      <c r="AT65" s="24"/>
      <c r="AU65" s="24"/>
      <c r="AV65" s="24"/>
      <c r="AW65" s="24"/>
      <c r="AX65" s="24" t="s">
        <v>50</v>
      </c>
      <c r="AY65" s="24"/>
      <c r="AZ65" s="24"/>
      <c r="BA65" s="24"/>
      <c r="BB65" s="24"/>
      <c r="BC65" s="24" t="s">
        <v>74</v>
      </c>
      <c r="BD65" s="24"/>
      <c r="BE65" s="24"/>
      <c r="BF65" s="24"/>
      <c r="BG65" s="24"/>
      <c r="BH65" s="24" t="s">
        <v>74</v>
      </c>
      <c r="BI65" s="24"/>
      <c r="BJ65" s="24"/>
      <c r="BK65" s="24"/>
      <c r="BL65" s="24"/>
      <c r="BM65" s="49" t="s">
        <v>50</v>
      </c>
      <c r="BN65" s="49"/>
      <c r="BO65" s="49"/>
      <c r="BP65" s="49"/>
      <c r="BQ65" s="49"/>
      <c r="BR65" s="50"/>
      <c r="BS65" s="50"/>
      <c r="BT65" s="47"/>
      <c r="BU65" s="47"/>
      <c r="BV65" s="47"/>
      <c r="BW65" s="47"/>
      <c r="BX65" s="47"/>
      <c r="BY65" s="47"/>
      <c r="BZ65" s="47"/>
      <c r="CA65" s="1" t="s">
        <v>75</v>
      </c>
    </row>
    <row r="66" s="44" customFormat="true" ht="15.6" hidden="false" customHeight="true" outlineLevel="0" collapsed="false">
      <c r="A66" s="51" t="n">
        <v>0</v>
      </c>
      <c r="B66" s="51"/>
      <c r="C66" s="52" t="s">
        <v>76</v>
      </c>
      <c r="D66" s="52"/>
      <c r="E66" s="52"/>
      <c r="F66" s="52"/>
      <c r="G66" s="52"/>
      <c r="H66" s="52"/>
      <c r="I66" s="52"/>
      <c r="J66" s="52"/>
      <c r="K66" s="52"/>
      <c r="L66" s="52"/>
      <c r="M66" s="52"/>
      <c r="N66" s="52"/>
      <c r="O66" s="52"/>
      <c r="P66" s="52"/>
      <c r="Q66" s="52"/>
      <c r="R66" s="52"/>
      <c r="S66" s="52"/>
      <c r="T66" s="52"/>
      <c r="U66" s="52"/>
      <c r="V66" s="52"/>
      <c r="W66" s="52"/>
      <c r="X66" s="5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c r="CA66" s="44" t="s">
        <v>77</v>
      </c>
    </row>
    <row r="67" customFormat="false" ht="52.8" hidden="false" customHeight="true" outlineLevel="0" collapsed="false">
      <c r="A67" s="15" t="n">
        <v>1</v>
      </c>
      <c r="B67" s="15"/>
      <c r="C67" s="57" t="s">
        <v>604</v>
      </c>
      <c r="D67" s="57"/>
      <c r="E67" s="57"/>
      <c r="F67" s="57"/>
      <c r="G67" s="57"/>
      <c r="H67" s="57"/>
      <c r="I67" s="57"/>
      <c r="J67" s="58" t="s">
        <v>85</v>
      </c>
      <c r="K67" s="58"/>
      <c r="L67" s="58"/>
      <c r="M67" s="58"/>
      <c r="N67" s="58"/>
      <c r="O67" s="58" t="s">
        <v>233</v>
      </c>
      <c r="P67" s="58"/>
      <c r="Q67" s="58"/>
      <c r="R67" s="58"/>
      <c r="S67" s="58"/>
      <c r="T67" s="58"/>
      <c r="U67" s="58"/>
      <c r="V67" s="58"/>
      <c r="W67" s="58"/>
      <c r="X67" s="58"/>
      <c r="Y67" s="59" t="n">
        <v>49000</v>
      </c>
      <c r="Z67" s="59"/>
      <c r="AA67" s="59"/>
      <c r="AB67" s="59"/>
      <c r="AC67" s="59"/>
      <c r="AD67" s="59" t="n">
        <v>0</v>
      </c>
      <c r="AE67" s="59"/>
      <c r="AF67" s="59"/>
      <c r="AG67" s="59"/>
      <c r="AH67" s="59"/>
      <c r="AI67" s="59" t="n">
        <f aca="false">Y67+AD67</f>
        <v>49000</v>
      </c>
      <c r="AJ67" s="59"/>
      <c r="AK67" s="59"/>
      <c r="AL67" s="59"/>
      <c r="AM67" s="59"/>
      <c r="AN67" s="59" t="n">
        <v>48730.33</v>
      </c>
      <c r="AO67" s="59"/>
      <c r="AP67" s="59"/>
      <c r="AQ67" s="59"/>
      <c r="AR67" s="59"/>
      <c r="AS67" s="59" t="n">
        <v>0</v>
      </c>
      <c r="AT67" s="59"/>
      <c r="AU67" s="59"/>
      <c r="AV67" s="59"/>
      <c r="AW67" s="59"/>
      <c r="AX67" s="60" t="n">
        <f aca="false">AN67+AS67</f>
        <v>48730.33</v>
      </c>
      <c r="AY67" s="60"/>
      <c r="AZ67" s="60"/>
      <c r="BA67" s="60"/>
      <c r="BB67" s="60"/>
      <c r="BC67" s="60" t="n">
        <f aca="false">AN67-Y67</f>
        <v>-269.669999999998</v>
      </c>
      <c r="BD67" s="60"/>
      <c r="BE67" s="60"/>
      <c r="BF67" s="60"/>
      <c r="BG67" s="60"/>
      <c r="BH67" s="60" t="n">
        <f aca="false">AS67-AD67</f>
        <v>0</v>
      </c>
      <c r="BI67" s="60"/>
      <c r="BJ67" s="60"/>
      <c r="BK67" s="60"/>
      <c r="BL67" s="60"/>
      <c r="BM67" s="60" t="n">
        <f aca="false">BC67+BH67</f>
        <v>-269.669999999998</v>
      </c>
      <c r="BN67" s="60"/>
      <c r="BO67" s="60"/>
      <c r="BP67" s="60"/>
      <c r="BQ67" s="60"/>
      <c r="BR67" s="61"/>
      <c r="BS67" s="61"/>
      <c r="BT67" s="61"/>
      <c r="BU67" s="61"/>
      <c r="BV67" s="61"/>
      <c r="BW67" s="61"/>
      <c r="BX67" s="61"/>
      <c r="BY67" s="61"/>
      <c r="BZ67" s="47"/>
    </row>
    <row r="68" customFormat="false" ht="66" hidden="false" customHeight="true" outlineLevel="0" collapsed="false">
      <c r="A68" s="15" t="n">
        <v>3</v>
      </c>
      <c r="B68" s="15"/>
      <c r="C68" s="57" t="s">
        <v>605</v>
      </c>
      <c r="D68" s="57"/>
      <c r="E68" s="57"/>
      <c r="F68" s="57"/>
      <c r="G68" s="57"/>
      <c r="H68" s="57"/>
      <c r="I68" s="57"/>
      <c r="J68" s="58" t="s">
        <v>85</v>
      </c>
      <c r="K68" s="58"/>
      <c r="L68" s="58"/>
      <c r="M68" s="58"/>
      <c r="N68" s="58"/>
      <c r="O68" s="58" t="s">
        <v>233</v>
      </c>
      <c r="P68" s="58"/>
      <c r="Q68" s="58"/>
      <c r="R68" s="58"/>
      <c r="S68" s="58"/>
      <c r="T68" s="58"/>
      <c r="U68" s="58"/>
      <c r="V68" s="58"/>
      <c r="W68" s="58"/>
      <c r="X68" s="58"/>
      <c r="Y68" s="59" t="n">
        <v>14500</v>
      </c>
      <c r="Z68" s="59"/>
      <c r="AA68" s="59"/>
      <c r="AB68" s="59"/>
      <c r="AC68" s="59"/>
      <c r="AD68" s="59" t="n">
        <v>0</v>
      </c>
      <c r="AE68" s="59"/>
      <c r="AF68" s="59"/>
      <c r="AG68" s="59"/>
      <c r="AH68" s="59"/>
      <c r="AI68" s="59" t="n">
        <f aca="false">Y68+AD68</f>
        <v>14500</v>
      </c>
      <c r="AJ68" s="59"/>
      <c r="AK68" s="59"/>
      <c r="AL68" s="59"/>
      <c r="AM68" s="59"/>
      <c r="AN68" s="59" t="n">
        <v>14500</v>
      </c>
      <c r="AO68" s="59"/>
      <c r="AP68" s="59"/>
      <c r="AQ68" s="59"/>
      <c r="AR68" s="59"/>
      <c r="AS68" s="59" t="n">
        <v>0</v>
      </c>
      <c r="AT68" s="59"/>
      <c r="AU68" s="59"/>
      <c r="AV68" s="59"/>
      <c r="AW68" s="59"/>
      <c r="AX68" s="60" t="n">
        <f aca="false">AN68+AS68</f>
        <v>14500</v>
      </c>
      <c r="AY68" s="60"/>
      <c r="AZ68" s="60"/>
      <c r="BA68" s="60"/>
      <c r="BB68" s="60"/>
      <c r="BC68" s="60" t="n">
        <f aca="false">AN68-Y68</f>
        <v>0</v>
      </c>
      <c r="BD68" s="60"/>
      <c r="BE68" s="60"/>
      <c r="BF68" s="60"/>
      <c r="BG68" s="60"/>
      <c r="BH68" s="60" t="n">
        <f aca="false">AS68-AD68</f>
        <v>0</v>
      </c>
      <c r="BI68" s="60"/>
      <c r="BJ68" s="60"/>
      <c r="BK68" s="60"/>
      <c r="BL68" s="60"/>
      <c r="BM68" s="60" t="n">
        <f aca="false">BC68+BH68</f>
        <v>0</v>
      </c>
      <c r="BN68" s="60"/>
      <c r="BO68" s="60"/>
      <c r="BP68" s="60"/>
      <c r="BQ68" s="60"/>
      <c r="BR68" s="61"/>
      <c r="BS68" s="61"/>
      <c r="BT68" s="61"/>
      <c r="BU68" s="61"/>
      <c r="BV68" s="61"/>
      <c r="BW68" s="61"/>
      <c r="BX68" s="61"/>
      <c r="BY68" s="61"/>
      <c r="BZ68" s="47"/>
    </row>
    <row r="69" customFormat="false" ht="39.6" hidden="false" customHeight="true" outlineLevel="0" collapsed="false">
      <c r="A69" s="15" t="n">
        <v>4</v>
      </c>
      <c r="B69" s="15"/>
      <c r="C69" s="57" t="s">
        <v>606</v>
      </c>
      <c r="D69" s="57"/>
      <c r="E69" s="57"/>
      <c r="F69" s="57"/>
      <c r="G69" s="57"/>
      <c r="H69" s="57"/>
      <c r="I69" s="57"/>
      <c r="J69" s="58" t="s">
        <v>79</v>
      </c>
      <c r="K69" s="58"/>
      <c r="L69" s="58"/>
      <c r="M69" s="58"/>
      <c r="N69" s="58"/>
      <c r="O69" s="57" t="s">
        <v>160</v>
      </c>
      <c r="P69" s="57"/>
      <c r="Q69" s="57"/>
      <c r="R69" s="57"/>
      <c r="S69" s="57"/>
      <c r="T69" s="57"/>
      <c r="U69" s="57"/>
      <c r="V69" s="57"/>
      <c r="W69" s="57"/>
      <c r="X69" s="57"/>
      <c r="Y69" s="59" t="n">
        <v>11</v>
      </c>
      <c r="Z69" s="59"/>
      <c r="AA69" s="59"/>
      <c r="AB69" s="59"/>
      <c r="AC69" s="59"/>
      <c r="AD69" s="59" t="n">
        <v>0</v>
      </c>
      <c r="AE69" s="59"/>
      <c r="AF69" s="59"/>
      <c r="AG69" s="59"/>
      <c r="AH69" s="59"/>
      <c r="AI69" s="59" t="n">
        <f aca="false">Y69+AD69</f>
        <v>11</v>
      </c>
      <c r="AJ69" s="59"/>
      <c r="AK69" s="59"/>
      <c r="AL69" s="59"/>
      <c r="AM69" s="59"/>
      <c r="AN69" s="59" t="n">
        <v>11</v>
      </c>
      <c r="AO69" s="59"/>
      <c r="AP69" s="59"/>
      <c r="AQ69" s="59"/>
      <c r="AR69" s="59"/>
      <c r="AS69" s="59" t="n">
        <v>0</v>
      </c>
      <c r="AT69" s="59"/>
      <c r="AU69" s="59"/>
      <c r="AV69" s="59"/>
      <c r="AW69" s="59"/>
      <c r="AX69" s="60" t="n">
        <f aca="false">AN69+AS69</f>
        <v>11</v>
      </c>
      <c r="AY69" s="60"/>
      <c r="AZ69" s="60"/>
      <c r="BA69" s="60"/>
      <c r="BB69" s="60"/>
      <c r="BC69" s="60" t="n">
        <f aca="false">AN69-Y69</f>
        <v>0</v>
      </c>
      <c r="BD69" s="60"/>
      <c r="BE69" s="60"/>
      <c r="BF69" s="60"/>
      <c r="BG69" s="60"/>
      <c r="BH69" s="60" t="n">
        <f aca="false">AS69-AD69</f>
        <v>0</v>
      </c>
      <c r="BI69" s="60"/>
      <c r="BJ69" s="60"/>
      <c r="BK69" s="60"/>
      <c r="BL69" s="60"/>
      <c r="BM69" s="60" t="n">
        <f aca="false">BC69+BH69</f>
        <v>0</v>
      </c>
      <c r="BN69" s="60"/>
      <c r="BO69" s="60"/>
      <c r="BP69" s="60"/>
      <c r="BQ69" s="60"/>
      <c r="BR69" s="61"/>
      <c r="BS69" s="61"/>
      <c r="BT69" s="61"/>
      <c r="BU69" s="61"/>
      <c r="BV69" s="61"/>
      <c r="BW69" s="61"/>
      <c r="BX69" s="61"/>
      <c r="BY69" s="61"/>
      <c r="BZ69" s="47"/>
    </row>
    <row r="70" customFormat="false" ht="66" hidden="false" customHeight="true" outlineLevel="0" collapsed="false">
      <c r="A70" s="15" t="n">
        <v>5</v>
      </c>
      <c r="B70" s="15"/>
      <c r="C70" s="57" t="s">
        <v>607</v>
      </c>
      <c r="D70" s="57"/>
      <c r="E70" s="57"/>
      <c r="F70" s="57"/>
      <c r="G70" s="57"/>
      <c r="H70" s="57"/>
      <c r="I70" s="57"/>
      <c r="J70" s="58" t="s">
        <v>79</v>
      </c>
      <c r="K70" s="58"/>
      <c r="L70" s="58"/>
      <c r="M70" s="58"/>
      <c r="N70" s="58"/>
      <c r="O70" s="57" t="s">
        <v>160</v>
      </c>
      <c r="P70" s="57"/>
      <c r="Q70" s="57"/>
      <c r="R70" s="57"/>
      <c r="S70" s="57"/>
      <c r="T70" s="57"/>
      <c r="U70" s="57"/>
      <c r="V70" s="57"/>
      <c r="W70" s="57"/>
      <c r="X70" s="57"/>
      <c r="Y70" s="59" t="n">
        <v>5</v>
      </c>
      <c r="Z70" s="59"/>
      <c r="AA70" s="59"/>
      <c r="AB70" s="59"/>
      <c r="AC70" s="59"/>
      <c r="AD70" s="59" t="n">
        <v>1</v>
      </c>
      <c r="AE70" s="59"/>
      <c r="AF70" s="59"/>
      <c r="AG70" s="59"/>
      <c r="AH70" s="59"/>
      <c r="AI70" s="59" t="n">
        <f aca="false">Y70+AD70</f>
        <v>6</v>
      </c>
      <c r="AJ70" s="59"/>
      <c r="AK70" s="59"/>
      <c r="AL70" s="59"/>
      <c r="AM70" s="59"/>
      <c r="AN70" s="59" t="n">
        <v>5</v>
      </c>
      <c r="AO70" s="59"/>
      <c r="AP70" s="59"/>
      <c r="AQ70" s="59"/>
      <c r="AR70" s="59"/>
      <c r="AS70" s="59" t="n">
        <v>1</v>
      </c>
      <c r="AT70" s="59"/>
      <c r="AU70" s="59"/>
      <c r="AV70" s="59"/>
      <c r="AW70" s="59"/>
      <c r="AX70" s="60" t="n">
        <f aca="false">AN70+AS70</f>
        <v>6</v>
      </c>
      <c r="AY70" s="60"/>
      <c r="AZ70" s="60"/>
      <c r="BA70" s="60"/>
      <c r="BB70" s="60"/>
      <c r="BC70" s="60" t="n">
        <f aca="false">AN70-Y70</f>
        <v>0</v>
      </c>
      <c r="BD70" s="60"/>
      <c r="BE70" s="60"/>
      <c r="BF70" s="60"/>
      <c r="BG70" s="60"/>
      <c r="BH70" s="60" t="n">
        <f aca="false">AS70-AD70</f>
        <v>0</v>
      </c>
      <c r="BI70" s="60"/>
      <c r="BJ70" s="60"/>
      <c r="BK70" s="60"/>
      <c r="BL70" s="60"/>
      <c r="BM70" s="60" t="n">
        <f aca="false">BC70+BH70</f>
        <v>0</v>
      </c>
      <c r="BN70" s="60"/>
      <c r="BO70" s="60"/>
      <c r="BP70" s="60"/>
      <c r="BQ70" s="60"/>
      <c r="BR70" s="61"/>
      <c r="BS70" s="61"/>
      <c r="BT70" s="61"/>
      <c r="BU70" s="61"/>
      <c r="BV70" s="61"/>
      <c r="BW70" s="61"/>
      <c r="BX70" s="61"/>
      <c r="BY70" s="61"/>
      <c r="BZ70" s="47"/>
    </row>
    <row r="71" customFormat="false" ht="66" hidden="false" customHeight="true" outlineLevel="0" collapsed="false">
      <c r="A71" s="15" t="n">
        <v>2</v>
      </c>
      <c r="B71" s="15"/>
      <c r="C71" s="57" t="s">
        <v>608</v>
      </c>
      <c r="D71" s="57"/>
      <c r="E71" s="57"/>
      <c r="F71" s="57"/>
      <c r="G71" s="57"/>
      <c r="H71" s="57"/>
      <c r="I71" s="57"/>
      <c r="J71" s="58" t="s">
        <v>85</v>
      </c>
      <c r="K71" s="58"/>
      <c r="L71" s="58"/>
      <c r="M71" s="58"/>
      <c r="N71" s="58"/>
      <c r="O71" s="57" t="s">
        <v>233</v>
      </c>
      <c r="P71" s="57"/>
      <c r="Q71" s="57"/>
      <c r="R71" s="57"/>
      <c r="S71" s="57"/>
      <c r="T71" s="57"/>
      <c r="U71" s="57"/>
      <c r="V71" s="57"/>
      <c r="W71" s="57"/>
      <c r="X71" s="57"/>
      <c r="Y71" s="59" t="n">
        <v>72000</v>
      </c>
      <c r="Z71" s="59"/>
      <c r="AA71" s="59"/>
      <c r="AB71" s="59"/>
      <c r="AC71" s="59"/>
      <c r="AD71" s="59" t="n">
        <v>7404</v>
      </c>
      <c r="AE71" s="59"/>
      <c r="AF71" s="59"/>
      <c r="AG71" s="59"/>
      <c r="AH71" s="59"/>
      <c r="AI71" s="59" t="n">
        <f aca="false">Y71+AD71</f>
        <v>79404</v>
      </c>
      <c r="AJ71" s="59"/>
      <c r="AK71" s="59"/>
      <c r="AL71" s="59"/>
      <c r="AM71" s="59"/>
      <c r="AN71" s="29" t="n">
        <v>42965.98</v>
      </c>
      <c r="AO71" s="29"/>
      <c r="AP71" s="29"/>
      <c r="AQ71" s="29"/>
      <c r="AR71" s="29"/>
      <c r="AS71" s="59" t="n">
        <v>7404</v>
      </c>
      <c r="AT71" s="59"/>
      <c r="AU71" s="59"/>
      <c r="AV71" s="59"/>
      <c r="AW71" s="59"/>
      <c r="AX71" s="60" t="n">
        <f aca="false">AN71+AS71</f>
        <v>50369.98</v>
      </c>
      <c r="AY71" s="60"/>
      <c r="AZ71" s="60"/>
      <c r="BA71" s="60"/>
      <c r="BB71" s="60"/>
      <c r="BC71" s="60" t="n">
        <f aca="false">AN71-Y71</f>
        <v>-29034.02</v>
      </c>
      <c r="BD71" s="60"/>
      <c r="BE71" s="60"/>
      <c r="BF71" s="60"/>
      <c r="BG71" s="60"/>
      <c r="BH71" s="60" t="n">
        <f aca="false">AS71-AD71</f>
        <v>0</v>
      </c>
      <c r="BI71" s="60"/>
      <c r="BJ71" s="60"/>
      <c r="BK71" s="60"/>
      <c r="BL71" s="60"/>
      <c r="BM71" s="60" t="n">
        <f aca="false">BC71+BH71</f>
        <v>-29034.02</v>
      </c>
      <c r="BN71" s="60"/>
      <c r="BO71" s="60"/>
      <c r="BP71" s="60"/>
      <c r="BQ71" s="60"/>
      <c r="BR71" s="61"/>
      <c r="BS71" s="61"/>
      <c r="BT71" s="61"/>
      <c r="BU71" s="61"/>
      <c r="BV71" s="61"/>
      <c r="BW71" s="61"/>
      <c r="BX71" s="61"/>
      <c r="BY71" s="61"/>
      <c r="BZ71" s="47"/>
    </row>
    <row r="72" customFormat="false" ht="66" hidden="false" customHeight="true" outlineLevel="0" collapsed="false">
      <c r="A72" s="15" t="n">
        <v>6</v>
      </c>
      <c r="B72" s="15"/>
      <c r="C72" s="57" t="s">
        <v>609</v>
      </c>
      <c r="D72" s="57"/>
      <c r="E72" s="57"/>
      <c r="F72" s="57"/>
      <c r="G72" s="57"/>
      <c r="H72" s="57"/>
      <c r="I72" s="57"/>
      <c r="J72" s="58" t="s">
        <v>79</v>
      </c>
      <c r="K72" s="58"/>
      <c r="L72" s="58"/>
      <c r="M72" s="58"/>
      <c r="N72" s="58"/>
      <c r="O72" s="57" t="s">
        <v>610</v>
      </c>
      <c r="P72" s="57"/>
      <c r="Q72" s="57"/>
      <c r="R72" s="57"/>
      <c r="S72" s="57"/>
      <c r="T72" s="57"/>
      <c r="U72" s="57"/>
      <c r="V72" s="57"/>
      <c r="W72" s="57"/>
      <c r="X72" s="57"/>
      <c r="Y72" s="59" t="n">
        <v>1</v>
      </c>
      <c r="Z72" s="59"/>
      <c r="AA72" s="59"/>
      <c r="AB72" s="59"/>
      <c r="AC72" s="59"/>
      <c r="AD72" s="59" t="n">
        <v>0</v>
      </c>
      <c r="AE72" s="59"/>
      <c r="AF72" s="59"/>
      <c r="AG72" s="59"/>
      <c r="AH72" s="59"/>
      <c r="AI72" s="59" t="n">
        <f aca="false">Y72+AD72</f>
        <v>1</v>
      </c>
      <c r="AJ72" s="59"/>
      <c r="AK72" s="59"/>
      <c r="AL72" s="59"/>
      <c r="AM72" s="59"/>
      <c r="AN72" s="59" t="n">
        <v>1</v>
      </c>
      <c r="AO72" s="59"/>
      <c r="AP72" s="59"/>
      <c r="AQ72" s="59"/>
      <c r="AR72" s="59"/>
      <c r="AS72" s="59" t="n">
        <v>0</v>
      </c>
      <c r="AT72" s="59"/>
      <c r="AU72" s="59"/>
      <c r="AV72" s="59"/>
      <c r="AW72" s="59"/>
      <c r="AX72" s="60" t="n">
        <f aca="false">AN72+AS72</f>
        <v>1</v>
      </c>
      <c r="AY72" s="60"/>
      <c r="AZ72" s="60"/>
      <c r="BA72" s="60"/>
      <c r="BB72" s="60"/>
      <c r="BC72" s="60" t="n">
        <f aca="false">AN72-Y72</f>
        <v>0</v>
      </c>
      <c r="BD72" s="60"/>
      <c r="BE72" s="60"/>
      <c r="BF72" s="60"/>
      <c r="BG72" s="60"/>
      <c r="BH72" s="60" t="n">
        <f aca="false">AS72-AD72</f>
        <v>0</v>
      </c>
      <c r="BI72" s="60"/>
      <c r="BJ72" s="60"/>
      <c r="BK72" s="60"/>
      <c r="BL72" s="60"/>
      <c r="BM72" s="60" t="n">
        <f aca="false">BC72+BH72</f>
        <v>0</v>
      </c>
      <c r="BN72" s="60"/>
      <c r="BO72" s="60"/>
      <c r="BP72" s="60"/>
      <c r="BQ72" s="60"/>
      <c r="BR72" s="61"/>
      <c r="BS72" s="61"/>
      <c r="BT72" s="61"/>
      <c r="BU72" s="61"/>
      <c r="BV72" s="61"/>
      <c r="BW72" s="61"/>
      <c r="BX72" s="61"/>
      <c r="BY72" s="61"/>
      <c r="BZ72" s="47"/>
    </row>
    <row r="73" s="44" customFormat="true" ht="15.6" hidden="false" customHeight="true" outlineLevel="0" collapsed="false">
      <c r="A73" s="51" t="n">
        <v>0</v>
      </c>
      <c r="B73" s="51"/>
      <c r="C73" s="62" t="s">
        <v>89</v>
      </c>
      <c r="D73" s="62"/>
      <c r="E73" s="62"/>
      <c r="F73" s="62"/>
      <c r="G73" s="62"/>
      <c r="H73" s="62"/>
      <c r="I73" s="62"/>
      <c r="J73" s="52"/>
      <c r="K73" s="52"/>
      <c r="L73" s="52"/>
      <c r="M73" s="52"/>
      <c r="N73" s="52"/>
      <c r="O73" s="62"/>
      <c r="P73" s="62"/>
      <c r="Q73" s="62"/>
      <c r="R73" s="62"/>
      <c r="S73" s="62"/>
      <c r="T73" s="62"/>
      <c r="U73" s="62"/>
      <c r="V73" s="62"/>
      <c r="W73" s="62"/>
      <c r="X73" s="62"/>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4"/>
      <c r="AY73" s="54"/>
      <c r="AZ73" s="54"/>
      <c r="BA73" s="54"/>
      <c r="BB73" s="54"/>
      <c r="BC73" s="54"/>
      <c r="BD73" s="54"/>
      <c r="BE73" s="54"/>
      <c r="BF73" s="54"/>
      <c r="BG73" s="54"/>
      <c r="BH73" s="54"/>
      <c r="BI73" s="54"/>
      <c r="BJ73" s="54"/>
      <c r="BK73" s="54"/>
      <c r="BL73" s="54"/>
      <c r="BM73" s="54"/>
      <c r="BN73" s="54"/>
      <c r="BO73" s="54"/>
      <c r="BP73" s="54"/>
      <c r="BQ73" s="54"/>
      <c r="BR73" s="55"/>
      <c r="BS73" s="55"/>
      <c r="BT73" s="55"/>
      <c r="BU73" s="55"/>
      <c r="BV73" s="55"/>
      <c r="BW73" s="55"/>
      <c r="BX73" s="55"/>
      <c r="BY73" s="55"/>
      <c r="BZ73" s="56"/>
    </row>
    <row r="74" customFormat="false" ht="26.4" hidden="false" customHeight="true" outlineLevel="0" collapsed="false">
      <c r="A74" s="15" t="n">
        <v>8</v>
      </c>
      <c r="B74" s="15"/>
      <c r="C74" s="57" t="s">
        <v>611</v>
      </c>
      <c r="D74" s="57"/>
      <c r="E74" s="57"/>
      <c r="F74" s="57"/>
      <c r="G74" s="57"/>
      <c r="H74" s="57"/>
      <c r="I74" s="57"/>
      <c r="J74" s="58" t="s">
        <v>171</v>
      </c>
      <c r="K74" s="58"/>
      <c r="L74" s="58"/>
      <c r="M74" s="58"/>
      <c r="N74" s="58"/>
      <c r="O74" s="57" t="s">
        <v>160</v>
      </c>
      <c r="P74" s="57"/>
      <c r="Q74" s="57"/>
      <c r="R74" s="57"/>
      <c r="S74" s="57"/>
      <c r="T74" s="57"/>
      <c r="U74" s="57"/>
      <c r="V74" s="57"/>
      <c r="W74" s="57"/>
      <c r="X74" s="57"/>
      <c r="Y74" s="59" t="n">
        <v>973</v>
      </c>
      <c r="Z74" s="59"/>
      <c r="AA74" s="59"/>
      <c r="AB74" s="59"/>
      <c r="AC74" s="59"/>
      <c r="AD74" s="59" t="n">
        <v>0</v>
      </c>
      <c r="AE74" s="59"/>
      <c r="AF74" s="59"/>
      <c r="AG74" s="59"/>
      <c r="AH74" s="59"/>
      <c r="AI74" s="59" t="n">
        <f aca="false">Y74+AD74</f>
        <v>973</v>
      </c>
      <c r="AJ74" s="59"/>
      <c r="AK74" s="59"/>
      <c r="AL74" s="59"/>
      <c r="AM74" s="59"/>
      <c r="AN74" s="59" t="n">
        <v>973</v>
      </c>
      <c r="AO74" s="59"/>
      <c r="AP74" s="59"/>
      <c r="AQ74" s="59"/>
      <c r="AR74" s="59"/>
      <c r="AS74" s="59" t="n">
        <v>0</v>
      </c>
      <c r="AT74" s="59"/>
      <c r="AU74" s="59"/>
      <c r="AV74" s="59"/>
      <c r="AW74" s="59"/>
      <c r="AX74" s="60" t="n">
        <f aca="false">AN74+AS74</f>
        <v>973</v>
      </c>
      <c r="AY74" s="60"/>
      <c r="AZ74" s="60"/>
      <c r="BA74" s="60"/>
      <c r="BB74" s="60"/>
      <c r="BC74" s="60" t="n">
        <f aca="false">AN74-Y74</f>
        <v>0</v>
      </c>
      <c r="BD74" s="60"/>
      <c r="BE74" s="60"/>
      <c r="BF74" s="60"/>
      <c r="BG74" s="60"/>
      <c r="BH74" s="60" t="n">
        <f aca="false">AS74-AD74</f>
        <v>0</v>
      </c>
      <c r="BI74" s="60"/>
      <c r="BJ74" s="60"/>
      <c r="BK74" s="60"/>
      <c r="BL74" s="60"/>
      <c r="BM74" s="60" t="n">
        <f aca="false">BC74+BH74</f>
        <v>0</v>
      </c>
      <c r="BN74" s="60"/>
      <c r="BO74" s="60"/>
      <c r="BP74" s="60"/>
      <c r="BQ74" s="60"/>
      <c r="BR74" s="61"/>
      <c r="BS74" s="61"/>
      <c r="BT74" s="61"/>
      <c r="BU74" s="61"/>
      <c r="BV74" s="61"/>
      <c r="BW74" s="61"/>
      <c r="BX74" s="61"/>
      <c r="BY74" s="61"/>
      <c r="BZ74" s="47"/>
    </row>
    <row r="75" customFormat="false" ht="52.8" hidden="false" customHeight="true" outlineLevel="0" collapsed="false">
      <c r="A75" s="15" t="n">
        <v>7</v>
      </c>
      <c r="B75" s="15"/>
      <c r="C75" s="57" t="s">
        <v>612</v>
      </c>
      <c r="D75" s="57"/>
      <c r="E75" s="57"/>
      <c r="F75" s="57"/>
      <c r="G75" s="57"/>
      <c r="H75" s="57"/>
      <c r="I75" s="57"/>
      <c r="J75" s="58" t="s">
        <v>171</v>
      </c>
      <c r="K75" s="58"/>
      <c r="L75" s="58"/>
      <c r="M75" s="58"/>
      <c r="N75" s="58"/>
      <c r="O75" s="57" t="s">
        <v>160</v>
      </c>
      <c r="P75" s="57"/>
      <c r="Q75" s="57"/>
      <c r="R75" s="57"/>
      <c r="S75" s="57"/>
      <c r="T75" s="57"/>
      <c r="U75" s="57"/>
      <c r="V75" s="57"/>
      <c r="W75" s="57"/>
      <c r="X75" s="57"/>
      <c r="Y75" s="59" t="n">
        <v>1572</v>
      </c>
      <c r="Z75" s="59"/>
      <c r="AA75" s="59"/>
      <c r="AB75" s="59"/>
      <c r="AC75" s="59"/>
      <c r="AD75" s="59" t="n">
        <v>0</v>
      </c>
      <c r="AE75" s="59"/>
      <c r="AF75" s="59"/>
      <c r="AG75" s="59"/>
      <c r="AH75" s="59"/>
      <c r="AI75" s="59" t="n">
        <f aca="false">Y75+AD75</f>
        <v>1572</v>
      </c>
      <c r="AJ75" s="59"/>
      <c r="AK75" s="59"/>
      <c r="AL75" s="59"/>
      <c r="AM75" s="59"/>
      <c r="AN75" s="59" t="n">
        <v>1572</v>
      </c>
      <c r="AO75" s="59"/>
      <c r="AP75" s="59"/>
      <c r="AQ75" s="59"/>
      <c r="AR75" s="59"/>
      <c r="AS75" s="59" t="n">
        <v>0</v>
      </c>
      <c r="AT75" s="59"/>
      <c r="AU75" s="59"/>
      <c r="AV75" s="59"/>
      <c r="AW75" s="59"/>
      <c r="AX75" s="60" t="n">
        <f aca="false">AN75+AS75</f>
        <v>1572</v>
      </c>
      <c r="AY75" s="60"/>
      <c r="AZ75" s="60"/>
      <c r="BA75" s="60"/>
      <c r="BB75" s="60"/>
      <c r="BC75" s="60" t="n">
        <f aca="false">AN75-Y75</f>
        <v>0</v>
      </c>
      <c r="BD75" s="60"/>
      <c r="BE75" s="60"/>
      <c r="BF75" s="60"/>
      <c r="BG75" s="60"/>
      <c r="BH75" s="60" t="n">
        <f aca="false">AS75-AD75</f>
        <v>0</v>
      </c>
      <c r="BI75" s="60"/>
      <c r="BJ75" s="60"/>
      <c r="BK75" s="60"/>
      <c r="BL75" s="60"/>
      <c r="BM75" s="60" t="n">
        <f aca="false">BC75+BH75</f>
        <v>0</v>
      </c>
      <c r="BN75" s="60"/>
      <c r="BO75" s="60"/>
      <c r="BP75" s="60"/>
      <c r="BQ75" s="60"/>
      <c r="BR75" s="61"/>
      <c r="BS75" s="61"/>
      <c r="BT75" s="61"/>
      <c r="BU75" s="61"/>
      <c r="BV75" s="61"/>
      <c r="BW75" s="61"/>
      <c r="BX75" s="61"/>
      <c r="BY75" s="61"/>
      <c r="BZ75" s="47"/>
    </row>
    <row r="76" customFormat="false" ht="66" hidden="false" customHeight="true" outlineLevel="0" collapsed="false">
      <c r="A76" s="15" t="n">
        <v>9</v>
      </c>
      <c r="B76" s="15"/>
      <c r="C76" s="57" t="s">
        <v>613</v>
      </c>
      <c r="D76" s="57"/>
      <c r="E76" s="57"/>
      <c r="F76" s="57"/>
      <c r="G76" s="57"/>
      <c r="H76" s="57"/>
      <c r="I76" s="57"/>
      <c r="J76" s="58" t="s">
        <v>171</v>
      </c>
      <c r="K76" s="58"/>
      <c r="L76" s="58"/>
      <c r="M76" s="58"/>
      <c r="N76" s="58"/>
      <c r="O76" s="57" t="s">
        <v>160</v>
      </c>
      <c r="P76" s="57"/>
      <c r="Q76" s="57"/>
      <c r="R76" s="57"/>
      <c r="S76" s="57"/>
      <c r="T76" s="57"/>
      <c r="U76" s="57"/>
      <c r="V76" s="57"/>
      <c r="W76" s="57"/>
      <c r="X76" s="57"/>
      <c r="Y76" s="59" t="n">
        <v>720</v>
      </c>
      <c r="Z76" s="59"/>
      <c r="AA76" s="59"/>
      <c r="AB76" s="59"/>
      <c r="AC76" s="59"/>
      <c r="AD76" s="59" t="n">
        <v>0</v>
      </c>
      <c r="AE76" s="59"/>
      <c r="AF76" s="59"/>
      <c r="AG76" s="59"/>
      <c r="AH76" s="59"/>
      <c r="AI76" s="59" t="n">
        <f aca="false">Y76+AD76</f>
        <v>720</v>
      </c>
      <c r="AJ76" s="59"/>
      <c r="AK76" s="59"/>
      <c r="AL76" s="59"/>
      <c r="AM76" s="59"/>
      <c r="AN76" s="59" t="n">
        <v>720</v>
      </c>
      <c r="AO76" s="59"/>
      <c r="AP76" s="59"/>
      <c r="AQ76" s="59"/>
      <c r="AR76" s="59"/>
      <c r="AS76" s="59" t="n">
        <v>0</v>
      </c>
      <c r="AT76" s="59"/>
      <c r="AU76" s="59"/>
      <c r="AV76" s="59"/>
      <c r="AW76" s="59"/>
      <c r="AX76" s="60" t="n">
        <f aca="false">AN76+AS76</f>
        <v>720</v>
      </c>
      <c r="AY76" s="60"/>
      <c r="AZ76" s="60"/>
      <c r="BA76" s="60"/>
      <c r="BB76" s="60"/>
      <c r="BC76" s="60" t="n">
        <f aca="false">AN76-Y76</f>
        <v>0</v>
      </c>
      <c r="BD76" s="60"/>
      <c r="BE76" s="60"/>
      <c r="BF76" s="60"/>
      <c r="BG76" s="60"/>
      <c r="BH76" s="60" t="n">
        <f aca="false">AS76-AD76</f>
        <v>0</v>
      </c>
      <c r="BI76" s="60"/>
      <c r="BJ76" s="60"/>
      <c r="BK76" s="60"/>
      <c r="BL76" s="60"/>
      <c r="BM76" s="60" t="n">
        <f aca="false">BC76+BH76</f>
        <v>0</v>
      </c>
      <c r="BN76" s="60"/>
      <c r="BO76" s="60"/>
      <c r="BP76" s="60"/>
      <c r="BQ76" s="60"/>
      <c r="BR76" s="61"/>
      <c r="BS76" s="61"/>
      <c r="BT76" s="61"/>
      <c r="BU76" s="61"/>
      <c r="BV76" s="61"/>
      <c r="BW76" s="61"/>
      <c r="BX76" s="61"/>
      <c r="BY76" s="61"/>
      <c r="BZ76" s="47"/>
    </row>
    <row r="77" customFormat="false" ht="15.6" hidden="false" customHeight="true" outlineLevel="0" collapsed="false">
      <c r="A77" s="15" t="n">
        <v>10</v>
      </c>
      <c r="B77" s="15"/>
      <c r="C77" s="57" t="s">
        <v>614</v>
      </c>
      <c r="D77" s="57"/>
      <c r="E77" s="57"/>
      <c r="F77" s="57"/>
      <c r="G77" s="57"/>
      <c r="H77" s="57"/>
      <c r="I77" s="57"/>
      <c r="J77" s="58" t="s">
        <v>171</v>
      </c>
      <c r="K77" s="58"/>
      <c r="L77" s="58"/>
      <c r="M77" s="58"/>
      <c r="N77" s="58"/>
      <c r="O77" s="57" t="s">
        <v>160</v>
      </c>
      <c r="P77" s="57"/>
      <c r="Q77" s="57"/>
      <c r="R77" s="57"/>
      <c r="S77" s="57"/>
      <c r="T77" s="57"/>
      <c r="U77" s="57"/>
      <c r="V77" s="57"/>
      <c r="W77" s="57"/>
      <c r="X77" s="57"/>
      <c r="Y77" s="59" t="n">
        <v>537</v>
      </c>
      <c r="Z77" s="59"/>
      <c r="AA77" s="59"/>
      <c r="AB77" s="59"/>
      <c r="AC77" s="59"/>
      <c r="AD77" s="59" t="n">
        <v>0</v>
      </c>
      <c r="AE77" s="59"/>
      <c r="AF77" s="59"/>
      <c r="AG77" s="59"/>
      <c r="AH77" s="59"/>
      <c r="AI77" s="59" t="n">
        <f aca="false">Y77+AD77</f>
        <v>537</v>
      </c>
      <c r="AJ77" s="59"/>
      <c r="AK77" s="59"/>
      <c r="AL77" s="59"/>
      <c r="AM77" s="59"/>
      <c r="AN77" s="59" t="n">
        <v>537</v>
      </c>
      <c r="AO77" s="59"/>
      <c r="AP77" s="59"/>
      <c r="AQ77" s="59"/>
      <c r="AR77" s="59"/>
      <c r="AS77" s="59" t="n">
        <v>0</v>
      </c>
      <c r="AT77" s="59"/>
      <c r="AU77" s="59"/>
      <c r="AV77" s="59"/>
      <c r="AW77" s="59"/>
      <c r="AX77" s="60" t="n">
        <f aca="false">AN77+AS77</f>
        <v>537</v>
      </c>
      <c r="AY77" s="60"/>
      <c r="AZ77" s="60"/>
      <c r="BA77" s="60"/>
      <c r="BB77" s="60"/>
      <c r="BC77" s="60" t="n">
        <f aca="false">AN77-Y77</f>
        <v>0</v>
      </c>
      <c r="BD77" s="60"/>
      <c r="BE77" s="60"/>
      <c r="BF77" s="60"/>
      <c r="BG77" s="60"/>
      <c r="BH77" s="60" t="n">
        <f aca="false">AS77-AD77</f>
        <v>0</v>
      </c>
      <c r="BI77" s="60"/>
      <c r="BJ77" s="60"/>
      <c r="BK77" s="60"/>
      <c r="BL77" s="60"/>
      <c r="BM77" s="60" t="n">
        <f aca="false">BC77+BH77</f>
        <v>0</v>
      </c>
      <c r="BN77" s="60"/>
      <c r="BO77" s="60"/>
      <c r="BP77" s="60"/>
      <c r="BQ77" s="60"/>
      <c r="BR77" s="61"/>
      <c r="BS77" s="61"/>
      <c r="BT77" s="61"/>
      <c r="BU77" s="61"/>
      <c r="BV77" s="61"/>
      <c r="BW77" s="61"/>
      <c r="BX77" s="61"/>
      <c r="BY77" s="61"/>
      <c r="BZ77" s="47"/>
    </row>
    <row r="78" customFormat="false" ht="52.8" hidden="false" customHeight="true" outlineLevel="0" collapsed="false">
      <c r="A78" s="15" t="n">
        <v>11</v>
      </c>
      <c r="B78" s="15"/>
      <c r="C78" s="57" t="s">
        <v>615</v>
      </c>
      <c r="D78" s="57"/>
      <c r="E78" s="57"/>
      <c r="F78" s="57"/>
      <c r="G78" s="57"/>
      <c r="H78" s="57"/>
      <c r="I78" s="57"/>
      <c r="J78" s="58" t="s">
        <v>171</v>
      </c>
      <c r="K78" s="58"/>
      <c r="L78" s="58"/>
      <c r="M78" s="58"/>
      <c r="N78" s="58"/>
      <c r="O78" s="57" t="s">
        <v>610</v>
      </c>
      <c r="P78" s="57"/>
      <c r="Q78" s="57"/>
      <c r="R78" s="57"/>
      <c r="S78" s="57"/>
      <c r="T78" s="57"/>
      <c r="U78" s="57"/>
      <c r="V78" s="57"/>
      <c r="W78" s="57"/>
      <c r="X78" s="57"/>
      <c r="Y78" s="59" t="n">
        <v>36</v>
      </c>
      <c r="Z78" s="59"/>
      <c r="AA78" s="59"/>
      <c r="AB78" s="59"/>
      <c r="AC78" s="59"/>
      <c r="AD78" s="59" t="n">
        <v>0</v>
      </c>
      <c r="AE78" s="59"/>
      <c r="AF78" s="59"/>
      <c r="AG78" s="59"/>
      <c r="AH78" s="59"/>
      <c r="AI78" s="59" t="n">
        <f aca="false">Y78+AD78</f>
        <v>36</v>
      </c>
      <c r="AJ78" s="59"/>
      <c r="AK78" s="59"/>
      <c r="AL78" s="59"/>
      <c r="AM78" s="59"/>
      <c r="AN78" s="59" t="n">
        <v>36</v>
      </c>
      <c r="AO78" s="59"/>
      <c r="AP78" s="59"/>
      <c r="AQ78" s="59"/>
      <c r="AR78" s="59"/>
      <c r="AS78" s="59" t="n">
        <v>0</v>
      </c>
      <c r="AT78" s="59"/>
      <c r="AU78" s="59"/>
      <c r="AV78" s="59"/>
      <c r="AW78" s="59"/>
      <c r="AX78" s="60" t="n">
        <f aca="false">AN78+AS78</f>
        <v>36</v>
      </c>
      <c r="AY78" s="60"/>
      <c r="AZ78" s="60"/>
      <c r="BA78" s="60"/>
      <c r="BB78" s="60"/>
      <c r="BC78" s="60" t="n">
        <f aca="false">AN78-Y78</f>
        <v>0</v>
      </c>
      <c r="BD78" s="60"/>
      <c r="BE78" s="60"/>
      <c r="BF78" s="60"/>
      <c r="BG78" s="60"/>
      <c r="BH78" s="60" t="n">
        <f aca="false">AS78-AD78</f>
        <v>0</v>
      </c>
      <c r="BI78" s="60"/>
      <c r="BJ78" s="60"/>
      <c r="BK78" s="60"/>
      <c r="BL78" s="60"/>
      <c r="BM78" s="60" t="n">
        <f aca="false">BC78+BH78</f>
        <v>0</v>
      </c>
      <c r="BN78" s="60"/>
      <c r="BO78" s="60"/>
      <c r="BP78" s="60"/>
      <c r="BQ78" s="60"/>
      <c r="BR78" s="61"/>
      <c r="BS78" s="61"/>
      <c r="BT78" s="61"/>
      <c r="BU78" s="61"/>
      <c r="BV78" s="61"/>
      <c r="BW78" s="61"/>
      <c r="BX78" s="61"/>
      <c r="BY78" s="61"/>
      <c r="BZ78" s="47"/>
    </row>
    <row r="79" customFormat="false" ht="15.6" hidden="false" customHeight="true" outlineLevel="0" collapsed="false">
      <c r="A79" s="15" t="n">
        <v>12</v>
      </c>
      <c r="B79" s="15"/>
      <c r="C79" s="57" t="s">
        <v>616</v>
      </c>
      <c r="D79" s="57"/>
      <c r="E79" s="57"/>
      <c r="F79" s="57"/>
      <c r="G79" s="57"/>
      <c r="H79" s="57"/>
      <c r="I79" s="57"/>
      <c r="J79" s="58" t="s">
        <v>171</v>
      </c>
      <c r="K79" s="58"/>
      <c r="L79" s="58"/>
      <c r="M79" s="58"/>
      <c r="N79" s="58"/>
      <c r="O79" s="57" t="s">
        <v>617</v>
      </c>
      <c r="P79" s="57"/>
      <c r="Q79" s="57"/>
      <c r="R79" s="57"/>
      <c r="S79" s="57"/>
      <c r="T79" s="57"/>
      <c r="U79" s="57"/>
      <c r="V79" s="57"/>
      <c r="W79" s="57"/>
      <c r="X79" s="57"/>
      <c r="Y79" s="59" t="n">
        <v>19</v>
      </c>
      <c r="Z79" s="59"/>
      <c r="AA79" s="59"/>
      <c r="AB79" s="59"/>
      <c r="AC79" s="59"/>
      <c r="AD79" s="59" t="n">
        <v>0</v>
      </c>
      <c r="AE79" s="59"/>
      <c r="AF79" s="59"/>
      <c r="AG79" s="59"/>
      <c r="AH79" s="59"/>
      <c r="AI79" s="59" t="n">
        <f aca="false">Y79+AD79</f>
        <v>19</v>
      </c>
      <c r="AJ79" s="59"/>
      <c r="AK79" s="59"/>
      <c r="AL79" s="59"/>
      <c r="AM79" s="59"/>
      <c r="AN79" s="59" t="n">
        <v>19</v>
      </c>
      <c r="AO79" s="59"/>
      <c r="AP79" s="59"/>
      <c r="AQ79" s="59"/>
      <c r="AR79" s="59"/>
      <c r="AS79" s="59" t="n">
        <v>0</v>
      </c>
      <c r="AT79" s="59"/>
      <c r="AU79" s="59"/>
      <c r="AV79" s="59"/>
      <c r="AW79" s="59"/>
      <c r="AX79" s="60" t="n">
        <f aca="false">AN79+AS79</f>
        <v>19</v>
      </c>
      <c r="AY79" s="60"/>
      <c r="AZ79" s="60"/>
      <c r="BA79" s="60"/>
      <c r="BB79" s="60"/>
      <c r="BC79" s="60" t="n">
        <f aca="false">AN79-Y79</f>
        <v>0</v>
      </c>
      <c r="BD79" s="60"/>
      <c r="BE79" s="60"/>
      <c r="BF79" s="60"/>
      <c r="BG79" s="60"/>
      <c r="BH79" s="60" t="n">
        <f aca="false">AS79-AD79</f>
        <v>0</v>
      </c>
      <c r="BI79" s="60"/>
      <c r="BJ79" s="60"/>
      <c r="BK79" s="60"/>
      <c r="BL79" s="60"/>
      <c r="BM79" s="60" t="n">
        <f aca="false">BC79+BH79</f>
        <v>0</v>
      </c>
      <c r="BN79" s="60"/>
      <c r="BO79" s="60"/>
      <c r="BP79" s="60"/>
      <c r="BQ79" s="60"/>
      <c r="BR79" s="61"/>
      <c r="BS79" s="61"/>
      <c r="BT79" s="61"/>
      <c r="BU79" s="61"/>
      <c r="BV79" s="61"/>
      <c r="BW79" s="61"/>
      <c r="BX79" s="61"/>
      <c r="BY79" s="61"/>
      <c r="BZ79" s="47"/>
    </row>
    <row r="80" s="44" customFormat="true" ht="15.6" hidden="false" customHeight="true" outlineLevel="0" collapsed="false">
      <c r="A80" s="51" t="n">
        <v>0</v>
      </c>
      <c r="B80" s="51"/>
      <c r="C80" s="62" t="s">
        <v>100</v>
      </c>
      <c r="D80" s="62"/>
      <c r="E80" s="62"/>
      <c r="F80" s="62"/>
      <c r="G80" s="62"/>
      <c r="H80" s="62"/>
      <c r="I80" s="62"/>
      <c r="J80" s="52"/>
      <c r="K80" s="52"/>
      <c r="L80" s="52"/>
      <c r="M80" s="52"/>
      <c r="N80" s="52"/>
      <c r="O80" s="62"/>
      <c r="P80" s="62"/>
      <c r="Q80" s="62"/>
      <c r="R80" s="62"/>
      <c r="S80" s="62"/>
      <c r="T80" s="62"/>
      <c r="U80" s="62"/>
      <c r="V80" s="62"/>
      <c r="W80" s="62"/>
      <c r="X80" s="62"/>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4"/>
      <c r="AY80" s="54"/>
      <c r="AZ80" s="54"/>
      <c r="BA80" s="54"/>
      <c r="BB80" s="54"/>
      <c r="BC80" s="54"/>
      <c r="BD80" s="54"/>
      <c r="BE80" s="54"/>
      <c r="BF80" s="54"/>
      <c r="BG80" s="54"/>
      <c r="BH80" s="54"/>
      <c r="BI80" s="54"/>
      <c r="BJ80" s="54"/>
      <c r="BK80" s="54"/>
      <c r="BL80" s="54"/>
      <c r="BM80" s="54"/>
      <c r="BN80" s="54"/>
      <c r="BO80" s="54"/>
      <c r="BP80" s="54"/>
      <c r="BQ80" s="54"/>
      <c r="BR80" s="55"/>
      <c r="BS80" s="55"/>
      <c r="BT80" s="55"/>
      <c r="BU80" s="55"/>
      <c r="BV80" s="55"/>
      <c r="BW80" s="55"/>
      <c r="BX80" s="55"/>
      <c r="BY80" s="55"/>
      <c r="BZ80" s="56"/>
    </row>
    <row r="81" customFormat="false" ht="105.6" hidden="false" customHeight="true" outlineLevel="0" collapsed="false">
      <c r="A81" s="15" t="n">
        <v>15</v>
      </c>
      <c r="B81" s="15"/>
      <c r="C81" s="57" t="s">
        <v>618</v>
      </c>
      <c r="D81" s="57"/>
      <c r="E81" s="57"/>
      <c r="F81" s="57"/>
      <c r="G81" s="57"/>
      <c r="H81" s="57"/>
      <c r="I81" s="57"/>
      <c r="J81" s="58" t="s">
        <v>85</v>
      </c>
      <c r="K81" s="58"/>
      <c r="L81" s="58"/>
      <c r="M81" s="58"/>
      <c r="N81" s="58"/>
      <c r="O81" s="57" t="s">
        <v>619</v>
      </c>
      <c r="P81" s="57"/>
      <c r="Q81" s="57"/>
      <c r="R81" s="57"/>
      <c r="S81" s="57"/>
      <c r="T81" s="57"/>
      <c r="U81" s="57"/>
      <c r="V81" s="57"/>
      <c r="W81" s="57"/>
      <c r="X81" s="57"/>
      <c r="Y81" s="59" t="n">
        <v>14500</v>
      </c>
      <c r="Z81" s="59"/>
      <c r="AA81" s="59"/>
      <c r="AB81" s="59"/>
      <c r="AC81" s="59"/>
      <c r="AD81" s="59" t="n">
        <v>0</v>
      </c>
      <c r="AE81" s="59"/>
      <c r="AF81" s="59"/>
      <c r="AG81" s="59"/>
      <c r="AH81" s="59"/>
      <c r="AI81" s="59" t="n">
        <f aca="false">Y81+AD81</f>
        <v>14500</v>
      </c>
      <c r="AJ81" s="59"/>
      <c r="AK81" s="59"/>
      <c r="AL81" s="59"/>
      <c r="AM81" s="59"/>
      <c r="AN81" s="59" t="n">
        <v>14500</v>
      </c>
      <c r="AO81" s="59"/>
      <c r="AP81" s="59"/>
      <c r="AQ81" s="59"/>
      <c r="AR81" s="59"/>
      <c r="AS81" s="59" t="n">
        <v>0</v>
      </c>
      <c r="AT81" s="59"/>
      <c r="AU81" s="59"/>
      <c r="AV81" s="59"/>
      <c r="AW81" s="59"/>
      <c r="AX81" s="60" t="n">
        <f aca="false">AN81+AS81</f>
        <v>14500</v>
      </c>
      <c r="AY81" s="60"/>
      <c r="AZ81" s="60"/>
      <c r="BA81" s="60"/>
      <c r="BB81" s="60"/>
      <c r="BC81" s="60" t="n">
        <f aca="false">AN81-Y81</f>
        <v>0</v>
      </c>
      <c r="BD81" s="60"/>
      <c r="BE81" s="60"/>
      <c r="BF81" s="60"/>
      <c r="BG81" s="60"/>
      <c r="BH81" s="60" t="n">
        <f aca="false">AS81-AD81</f>
        <v>0</v>
      </c>
      <c r="BI81" s="60"/>
      <c r="BJ81" s="60"/>
      <c r="BK81" s="60"/>
      <c r="BL81" s="60"/>
      <c r="BM81" s="60" t="n">
        <f aca="false">BC81+BH81</f>
        <v>0</v>
      </c>
      <c r="BN81" s="60"/>
      <c r="BO81" s="60"/>
      <c r="BP81" s="60"/>
      <c r="BQ81" s="60"/>
      <c r="BR81" s="61"/>
      <c r="BS81" s="61"/>
      <c r="BT81" s="61"/>
      <c r="BU81" s="61"/>
      <c r="BV81" s="61"/>
      <c r="BW81" s="61"/>
      <c r="BX81" s="61"/>
      <c r="BY81" s="61"/>
      <c r="BZ81" s="47"/>
    </row>
    <row r="82" customFormat="false" ht="79.2" hidden="false" customHeight="true" outlineLevel="0" collapsed="false">
      <c r="A82" s="15" t="n">
        <v>13</v>
      </c>
      <c r="B82" s="15"/>
      <c r="C82" s="57" t="s">
        <v>620</v>
      </c>
      <c r="D82" s="57"/>
      <c r="E82" s="57"/>
      <c r="F82" s="57"/>
      <c r="G82" s="57"/>
      <c r="H82" s="57"/>
      <c r="I82" s="57"/>
      <c r="J82" s="58" t="s">
        <v>85</v>
      </c>
      <c r="K82" s="58"/>
      <c r="L82" s="58"/>
      <c r="M82" s="58"/>
      <c r="N82" s="58"/>
      <c r="O82" s="57" t="s">
        <v>621</v>
      </c>
      <c r="P82" s="57"/>
      <c r="Q82" s="57"/>
      <c r="R82" s="57"/>
      <c r="S82" s="57"/>
      <c r="T82" s="57"/>
      <c r="U82" s="57"/>
      <c r="V82" s="57"/>
      <c r="W82" s="57"/>
      <c r="X82" s="57"/>
      <c r="Y82" s="59" t="n">
        <v>4454.55</v>
      </c>
      <c r="Z82" s="59"/>
      <c r="AA82" s="59"/>
      <c r="AB82" s="59"/>
      <c r="AC82" s="59"/>
      <c r="AD82" s="59" t="n">
        <v>0</v>
      </c>
      <c r="AE82" s="59"/>
      <c r="AF82" s="59"/>
      <c r="AG82" s="59"/>
      <c r="AH82" s="59"/>
      <c r="AI82" s="59" t="n">
        <f aca="false">Y82+AD82</f>
        <v>4454.55</v>
      </c>
      <c r="AJ82" s="59"/>
      <c r="AK82" s="59"/>
      <c r="AL82" s="59"/>
      <c r="AM82" s="59"/>
      <c r="AN82" s="59" t="n">
        <v>4454.55</v>
      </c>
      <c r="AO82" s="59"/>
      <c r="AP82" s="59"/>
      <c r="AQ82" s="59"/>
      <c r="AR82" s="59"/>
      <c r="AS82" s="59" t="n">
        <v>0</v>
      </c>
      <c r="AT82" s="59"/>
      <c r="AU82" s="59"/>
      <c r="AV82" s="59"/>
      <c r="AW82" s="59"/>
      <c r="AX82" s="60" t="n">
        <f aca="false">AN82+AS82</f>
        <v>4454.55</v>
      </c>
      <c r="AY82" s="60"/>
      <c r="AZ82" s="60"/>
      <c r="BA82" s="60"/>
      <c r="BB82" s="60"/>
      <c r="BC82" s="60" t="n">
        <f aca="false">AN82-Y82</f>
        <v>0</v>
      </c>
      <c r="BD82" s="60"/>
      <c r="BE82" s="60"/>
      <c r="BF82" s="60"/>
      <c r="BG82" s="60"/>
      <c r="BH82" s="60" t="n">
        <f aca="false">AS82-AD82</f>
        <v>0</v>
      </c>
      <c r="BI82" s="60"/>
      <c r="BJ82" s="60"/>
      <c r="BK82" s="60"/>
      <c r="BL82" s="60"/>
      <c r="BM82" s="60" t="n">
        <f aca="false">BC82+BH82</f>
        <v>0</v>
      </c>
      <c r="BN82" s="60"/>
      <c r="BO82" s="60"/>
      <c r="BP82" s="60"/>
      <c r="BQ82" s="60"/>
      <c r="BR82" s="61"/>
      <c r="BS82" s="61"/>
      <c r="BT82" s="61"/>
      <c r="BU82" s="61"/>
      <c r="BV82" s="61"/>
      <c r="BW82" s="61"/>
      <c r="BX82" s="61"/>
      <c r="BY82" s="61"/>
      <c r="BZ82" s="47"/>
    </row>
    <row r="83" customFormat="false" ht="118.8" hidden="false" customHeight="true" outlineLevel="0" collapsed="false">
      <c r="A83" s="15" t="n">
        <v>14</v>
      </c>
      <c r="B83" s="15"/>
      <c r="C83" s="57" t="s">
        <v>622</v>
      </c>
      <c r="D83" s="57"/>
      <c r="E83" s="57"/>
      <c r="F83" s="57"/>
      <c r="G83" s="57"/>
      <c r="H83" s="57"/>
      <c r="I83" s="57"/>
      <c r="J83" s="58" t="s">
        <v>85</v>
      </c>
      <c r="K83" s="58"/>
      <c r="L83" s="58"/>
      <c r="M83" s="58"/>
      <c r="N83" s="58"/>
      <c r="O83" s="57" t="s">
        <v>623</v>
      </c>
      <c r="P83" s="57"/>
      <c r="Q83" s="57"/>
      <c r="R83" s="57"/>
      <c r="S83" s="57"/>
      <c r="T83" s="57"/>
      <c r="U83" s="57"/>
      <c r="V83" s="57"/>
      <c r="W83" s="57"/>
      <c r="X83" s="57"/>
      <c r="Y83" s="59" t="n">
        <v>14400</v>
      </c>
      <c r="Z83" s="59"/>
      <c r="AA83" s="59"/>
      <c r="AB83" s="59"/>
      <c r="AC83" s="59"/>
      <c r="AD83" s="59" t="n">
        <v>70404</v>
      </c>
      <c r="AE83" s="59"/>
      <c r="AF83" s="59"/>
      <c r="AG83" s="59"/>
      <c r="AH83" s="59"/>
      <c r="AI83" s="59" t="n">
        <f aca="false">Y83+AD83</f>
        <v>84804</v>
      </c>
      <c r="AJ83" s="59"/>
      <c r="AK83" s="59"/>
      <c r="AL83" s="59"/>
      <c r="AM83" s="59"/>
      <c r="AN83" s="59" t="n">
        <v>84808</v>
      </c>
      <c r="AO83" s="59"/>
      <c r="AP83" s="59"/>
      <c r="AQ83" s="59"/>
      <c r="AR83" s="59"/>
      <c r="AS83" s="59" t="n">
        <v>0</v>
      </c>
      <c r="AT83" s="59"/>
      <c r="AU83" s="59"/>
      <c r="AV83" s="59"/>
      <c r="AW83" s="59"/>
      <c r="AX83" s="60" t="n">
        <f aca="false">AN83+AS83</f>
        <v>84808</v>
      </c>
      <c r="AY83" s="60"/>
      <c r="AZ83" s="60"/>
      <c r="BA83" s="60"/>
      <c r="BB83" s="60"/>
      <c r="BC83" s="60" t="n">
        <f aca="false">AN83-Y83</f>
        <v>70408</v>
      </c>
      <c r="BD83" s="60"/>
      <c r="BE83" s="60"/>
      <c r="BF83" s="60"/>
      <c r="BG83" s="60"/>
      <c r="BH83" s="60" t="n">
        <f aca="false">AS83-AD83</f>
        <v>-70404</v>
      </c>
      <c r="BI83" s="60"/>
      <c r="BJ83" s="60"/>
      <c r="BK83" s="60"/>
      <c r="BL83" s="60"/>
      <c r="BM83" s="60" t="n">
        <f aca="false">BC83+BH83</f>
        <v>4</v>
      </c>
      <c r="BN83" s="60"/>
      <c r="BO83" s="60"/>
      <c r="BP83" s="60"/>
      <c r="BQ83" s="60"/>
      <c r="BR83" s="61"/>
      <c r="BS83" s="61"/>
      <c r="BT83" s="61"/>
      <c r="BU83" s="61"/>
      <c r="BV83" s="61"/>
      <c r="BW83" s="61"/>
      <c r="BX83" s="61"/>
      <c r="BY83" s="61"/>
      <c r="BZ83" s="47"/>
    </row>
    <row r="84" s="44" customFormat="true" ht="15.6" hidden="false" customHeight="true" outlineLevel="0" collapsed="false">
      <c r="A84" s="51" t="n">
        <v>0</v>
      </c>
      <c r="B84" s="51"/>
      <c r="C84" s="62" t="s">
        <v>112</v>
      </c>
      <c r="D84" s="62"/>
      <c r="E84" s="62"/>
      <c r="F84" s="62"/>
      <c r="G84" s="62"/>
      <c r="H84" s="62"/>
      <c r="I84" s="62"/>
      <c r="J84" s="52"/>
      <c r="K84" s="52"/>
      <c r="L84" s="52"/>
      <c r="M84" s="52"/>
      <c r="N84" s="52"/>
      <c r="O84" s="62"/>
      <c r="P84" s="62"/>
      <c r="Q84" s="62"/>
      <c r="R84" s="62"/>
      <c r="S84" s="62"/>
      <c r="T84" s="62"/>
      <c r="U84" s="62"/>
      <c r="V84" s="62"/>
      <c r="W84" s="62"/>
      <c r="X84" s="62"/>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4"/>
      <c r="AY84" s="54"/>
      <c r="AZ84" s="54"/>
      <c r="BA84" s="54"/>
      <c r="BB84" s="54"/>
      <c r="BC84" s="54"/>
      <c r="BD84" s="54"/>
      <c r="BE84" s="54"/>
      <c r="BF84" s="54"/>
      <c r="BG84" s="54"/>
      <c r="BH84" s="54"/>
      <c r="BI84" s="54"/>
      <c r="BJ84" s="54"/>
      <c r="BK84" s="54"/>
      <c r="BL84" s="54"/>
      <c r="BM84" s="54"/>
      <c r="BN84" s="54"/>
      <c r="BO84" s="54"/>
      <c r="BP84" s="54"/>
      <c r="BQ84" s="54"/>
      <c r="BR84" s="55"/>
      <c r="BS84" s="55"/>
      <c r="BT84" s="55"/>
      <c r="BU84" s="55"/>
      <c r="BV84" s="55"/>
      <c r="BW84" s="55"/>
      <c r="BX84" s="55"/>
      <c r="BY84" s="55"/>
      <c r="BZ84" s="56"/>
    </row>
    <row r="85" customFormat="false" ht="118.8" hidden="false" customHeight="true" outlineLevel="0" collapsed="false">
      <c r="A85" s="15" t="n">
        <v>16</v>
      </c>
      <c r="B85" s="15"/>
      <c r="C85" s="57" t="s">
        <v>624</v>
      </c>
      <c r="D85" s="57"/>
      <c r="E85" s="57"/>
      <c r="F85" s="57"/>
      <c r="G85" s="57"/>
      <c r="H85" s="57"/>
      <c r="I85" s="57"/>
      <c r="J85" s="58" t="s">
        <v>188</v>
      </c>
      <c r="K85" s="58"/>
      <c r="L85" s="58"/>
      <c r="M85" s="58"/>
      <c r="N85" s="58"/>
      <c r="O85" s="57" t="s">
        <v>625</v>
      </c>
      <c r="P85" s="57"/>
      <c r="Q85" s="57"/>
      <c r="R85" s="57"/>
      <c r="S85" s="57"/>
      <c r="T85" s="57"/>
      <c r="U85" s="57"/>
      <c r="V85" s="57"/>
      <c r="W85" s="57"/>
      <c r="X85" s="57"/>
      <c r="Y85" s="59" t="n">
        <v>20.9</v>
      </c>
      <c r="Z85" s="59"/>
      <c r="AA85" s="59"/>
      <c r="AB85" s="59"/>
      <c r="AC85" s="59"/>
      <c r="AD85" s="59" t="n">
        <v>0</v>
      </c>
      <c r="AE85" s="59"/>
      <c r="AF85" s="59"/>
      <c r="AG85" s="59"/>
      <c r="AH85" s="59"/>
      <c r="AI85" s="59" t="n">
        <f aca="false">Y85+AD85</f>
        <v>20.9</v>
      </c>
      <c r="AJ85" s="59"/>
      <c r="AK85" s="59"/>
      <c r="AL85" s="59"/>
      <c r="AM85" s="59"/>
      <c r="AN85" s="59" t="n">
        <v>20.9</v>
      </c>
      <c r="AO85" s="59"/>
      <c r="AP85" s="59"/>
      <c r="AQ85" s="59"/>
      <c r="AR85" s="59"/>
      <c r="AS85" s="59" t="n">
        <v>0</v>
      </c>
      <c r="AT85" s="59"/>
      <c r="AU85" s="59"/>
      <c r="AV85" s="59"/>
      <c r="AW85" s="59"/>
      <c r="AX85" s="60" t="n">
        <f aca="false">AN85+AS85</f>
        <v>20.9</v>
      </c>
      <c r="AY85" s="60"/>
      <c r="AZ85" s="60"/>
      <c r="BA85" s="60"/>
      <c r="BB85" s="60"/>
      <c r="BC85" s="60" t="n">
        <f aca="false">AN85-Y85</f>
        <v>0</v>
      </c>
      <c r="BD85" s="60"/>
      <c r="BE85" s="60"/>
      <c r="BF85" s="60"/>
      <c r="BG85" s="60"/>
      <c r="BH85" s="60" t="n">
        <f aca="false">AS85-AD85</f>
        <v>0</v>
      </c>
      <c r="BI85" s="60"/>
      <c r="BJ85" s="60"/>
      <c r="BK85" s="60"/>
      <c r="BL85" s="60"/>
      <c r="BM85" s="60" t="n">
        <f aca="false">BC85+BH85</f>
        <v>0</v>
      </c>
      <c r="BN85" s="60"/>
      <c r="BO85" s="60"/>
      <c r="BP85" s="60"/>
      <c r="BQ85" s="60"/>
      <c r="BR85" s="61"/>
      <c r="BS85" s="61"/>
      <c r="BT85" s="61"/>
      <c r="BU85" s="61"/>
      <c r="BV85" s="61"/>
      <c r="BW85" s="61"/>
      <c r="BX85" s="61"/>
      <c r="BY85" s="61"/>
      <c r="BZ85" s="47"/>
    </row>
    <row r="87" customFormat="false" ht="15.9" hidden="false" customHeight="true" outlineLevel="0" collapsed="false">
      <c r="A87" s="13" t="s">
        <v>122</v>
      </c>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row>
    <row r="88" customFormat="false" ht="15.9" hidden="false" customHeight="true" outlineLevel="0" collapsed="false">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row>
    <row r="89" customFormat="false" ht="15.9" hidden="false" customHeight="true" outlineLevel="0" collapsed="false">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row>
    <row r="90" customFormat="false" ht="15.9" hidden="false" customHeight="true" outlineLevel="0" collapsed="false">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row>
    <row r="91" customFormat="false" ht="42" hidden="false" customHeight="true" outlineLevel="0" collapsed="false">
      <c r="A91" s="63" t="s">
        <v>123</v>
      </c>
      <c r="B91" s="63"/>
      <c r="C91" s="63"/>
      <c r="D91" s="63"/>
      <c r="E91" s="63"/>
      <c r="F91" s="63"/>
      <c r="G91" s="63"/>
      <c r="H91" s="63"/>
      <c r="I91" s="63"/>
      <c r="J91" s="63"/>
      <c r="K91" s="63"/>
      <c r="L91" s="63"/>
      <c r="M91" s="63"/>
      <c r="N91" s="63"/>
      <c r="O91" s="63"/>
      <c r="P91" s="63"/>
      <c r="Q91" s="63"/>
      <c r="R91" s="63"/>
      <c r="S91" s="63"/>
      <c r="T91" s="63"/>
      <c r="U91" s="63"/>
      <c r="V91" s="63"/>
      <c r="W91" s="64"/>
      <c r="X91" s="64"/>
      <c r="Y91" s="64"/>
      <c r="Z91" s="64"/>
      <c r="AA91" s="64"/>
      <c r="AB91" s="64"/>
      <c r="AC91" s="64"/>
      <c r="AD91" s="64"/>
      <c r="AE91" s="64"/>
      <c r="AF91" s="64"/>
      <c r="AG91" s="64"/>
      <c r="AH91" s="64"/>
      <c r="AI91" s="64"/>
      <c r="AJ91" s="64"/>
      <c r="AK91" s="64"/>
      <c r="AL91" s="64"/>
      <c r="AM91" s="64"/>
      <c r="AN91" s="65"/>
      <c r="AO91" s="65"/>
      <c r="AP91" s="66" t="s">
        <v>124</v>
      </c>
      <c r="AQ91" s="66"/>
      <c r="AR91" s="66"/>
      <c r="AS91" s="66"/>
      <c r="AT91" s="66"/>
      <c r="AU91" s="66"/>
      <c r="AV91" s="66"/>
      <c r="AW91" s="66"/>
      <c r="AX91" s="66"/>
      <c r="AY91" s="66"/>
      <c r="AZ91" s="66"/>
      <c r="BA91" s="66"/>
      <c r="BB91" s="66"/>
      <c r="BC91" s="66"/>
      <c r="BD91" s="66"/>
      <c r="BE91" s="66"/>
      <c r="BF91" s="66"/>
      <c r="BG91" s="66"/>
      <c r="BH91" s="66"/>
    </row>
    <row r="92" customFormat="false" ht="12.8" hidden="false" customHeight="false" outlineLevel="0" collapsed="false">
      <c r="W92" s="67" t="s">
        <v>125</v>
      </c>
      <c r="X92" s="67"/>
      <c r="Y92" s="67"/>
      <c r="Z92" s="67"/>
      <c r="AA92" s="67"/>
      <c r="AB92" s="67"/>
      <c r="AC92" s="67"/>
      <c r="AD92" s="67"/>
      <c r="AE92" s="67"/>
      <c r="AF92" s="67"/>
      <c r="AG92" s="67"/>
      <c r="AH92" s="67"/>
      <c r="AI92" s="67"/>
      <c r="AJ92" s="67"/>
      <c r="AK92" s="67"/>
      <c r="AL92" s="67"/>
      <c r="AM92" s="67"/>
      <c r="AN92" s="68"/>
      <c r="AO92" s="68"/>
      <c r="AP92" s="67" t="s">
        <v>126</v>
      </c>
      <c r="AQ92" s="67"/>
      <c r="AR92" s="67"/>
      <c r="AS92" s="67"/>
      <c r="AT92" s="67"/>
      <c r="AU92" s="67"/>
      <c r="AV92" s="67"/>
      <c r="AW92" s="67"/>
      <c r="AX92" s="67"/>
      <c r="AY92" s="67"/>
      <c r="AZ92" s="67"/>
      <c r="BA92" s="67"/>
      <c r="BB92" s="67"/>
      <c r="BC92" s="67"/>
      <c r="BD92" s="67"/>
      <c r="BE92" s="67"/>
      <c r="BF92" s="67"/>
      <c r="BG92" s="67"/>
      <c r="BH92" s="67"/>
    </row>
    <row r="93" customFormat="false" ht="12.8" hidden="false" customHeight="false" outlineLevel="0" collapsed="false"/>
    <row r="94" customFormat="false" ht="12.8" hidden="false" customHeight="false" outlineLevel="0" collapsed="false"/>
    <row r="95" customFormat="false" ht="15.9" hidden="false" customHeight="true" outlineLevel="0" collapsed="false">
      <c r="A95" s="63" t="s">
        <v>127</v>
      </c>
      <c r="B95" s="63"/>
      <c r="C95" s="63"/>
      <c r="D95" s="63"/>
      <c r="E95" s="63"/>
      <c r="F95" s="63"/>
      <c r="G95" s="63"/>
      <c r="H95" s="63"/>
      <c r="I95" s="63"/>
      <c r="J95" s="63"/>
      <c r="K95" s="63"/>
      <c r="L95" s="63"/>
      <c r="M95" s="63"/>
      <c r="N95" s="63"/>
      <c r="O95" s="63"/>
      <c r="P95" s="63"/>
      <c r="Q95" s="63"/>
      <c r="R95" s="63"/>
      <c r="S95" s="63"/>
      <c r="T95" s="63"/>
      <c r="U95" s="63"/>
      <c r="V95" s="63"/>
      <c r="W95" s="64"/>
      <c r="X95" s="64"/>
      <c r="Y95" s="64"/>
      <c r="Z95" s="64"/>
      <c r="AA95" s="64"/>
      <c r="AB95" s="64"/>
      <c r="AC95" s="64"/>
      <c r="AD95" s="64"/>
      <c r="AE95" s="64"/>
      <c r="AF95" s="64"/>
      <c r="AG95" s="64"/>
      <c r="AH95" s="64"/>
      <c r="AI95" s="64"/>
      <c r="AJ95" s="64"/>
      <c r="AK95" s="64"/>
      <c r="AL95" s="64"/>
      <c r="AM95" s="64"/>
      <c r="AN95" s="65"/>
      <c r="AO95" s="65"/>
      <c r="AP95" s="66" t="s">
        <v>128</v>
      </c>
      <c r="AQ95" s="66"/>
      <c r="AR95" s="66"/>
      <c r="AS95" s="66"/>
      <c r="AT95" s="66"/>
      <c r="AU95" s="66"/>
      <c r="AV95" s="66"/>
      <c r="AW95" s="66"/>
      <c r="AX95" s="66"/>
      <c r="AY95" s="66"/>
      <c r="AZ95" s="66"/>
      <c r="BA95" s="66"/>
      <c r="BB95" s="66"/>
      <c r="BC95" s="66"/>
      <c r="BD95" s="66"/>
      <c r="BE95" s="66"/>
      <c r="BF95" s="66"/>
      <c r="BG95" s="66"/>
      <c r="BH95" s="66"/>
    </row>
    <row r="96" customFormat="false" ht="12.8" hidden="false" customHeight="false" outlineLevel="0" collapsed="false">
      <c r="W96" s="67" t="s">
        <v>125</v>
      </c>
      <c r="X96" s="67"/>
      <c r="Y96" s="67"/>
      <c r="Z96" s="67"/>
      <c r="AA96" s="67"/>
      <c r="AB96" s="67"/>
      <c r="AC96" s="67"/>
      <c r="AD96" s="67"/>
      <c r="AE96" s="67"/>
      <c r="AF96" s="67"/>
      <c r="AG96" s="67"/>
      <c r="AH96" s="67"/>
      <c r="AI96" s="67"/>
      <c r="AJ96" s="67"/>
      <c r="AK96" s="67"/>
      <c r="AL96" s="67"/>
      <c r="AM96" s="67"/>
      <c r="AN96" s="68"/>
      <c r="AO96" s="68"/>
      <c r="AP96" s="67" t="s">
        <v>126</v>
      </c>
      <c r="AQ96" s="67"/>
      <c r="AR96" s="67"/>
      <c r="AS96" s="67"/>
      <c r="AT96" s="67"/>
      <c r="AU96" s="67"/>
      <c r="AV96" s="67"/>
      <c r="AW96" s="67"/>
      <c r="AX96" s="67"/>
      <c r="AY96" s="67"/>
      <c r="AZ96" s="67"/>
      <c r="BA96" s="67"/>
      <c r="BB96" s="67"/>
      <c r="BC96" s="67"/>
      <c r="BD96" s="67"/>
      <c r="BE96" s="67"/>
      <c r="BF96" s="67"/>
      <c r="BG96" s="67"/>
      <c r="BH96" s="67"/>
    </row>
  </sheetData>
  <mergeCells count="516">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9:BL49"/>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60:BQ60"/>
    <mergeCell ref="A62:B63"/>
    <mergeCell ref="C62:I63"/>
    <mergeCell ref="J62:N63"/>
    <mergeCell ref="O62:X63"/>
    <mergeCell ref="Y62:AM62"/>
    <mergeCell ref="AN62:BB62"/>
    <mergeCell ref="BC62:BQ62"/>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7:BL87"/>
    <mergeCell ref="A88:BL88"/>
    <mergeCell ref="A91:V91"/>
    <mergeCell ref="W91:AM91"/>
    <mergeCell ref="AP91:BH91"/>
    <mergeCell ref="W92:AM92"/>
    <mergeCell ref="AP92:BH92"/>
    <mergeCell ref="A95:V95"/>
    <mergeCell ref="W95:AM95"/>
    <mergeCell ref="AP95:BH95"/>
    <mergeCell ref="W96:AM96"/>
    <mergeCell ref="AP96:BH96"/>
  </mergeCells>
  <conditionalFormatting sqref="C66:C85">
    <cfRule type="cellIs" priority="2" operator="equal" aboveAverage="0" equalAverage="0" bottom="0" percent="0" rank="0" text="" dxfId="0">
      <formula>$C65</formula>
    </cfRule>
  </conditionalFormatting>
  <conditionalFormatting sqref="A66:B85">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true"/>
  </sheetPr>
  <dimension ref="A1:CA9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626</v>
      </c>
      <c r="E20" s="8"/>
      <c r="F20" s="8"/>
      <c r="G20" s="8"/>
      <c r="H20" s="8"/>
      <c r="I20" s="8"/>
      <c r="J20" s="8"/>
      <c r="K20" s="5"/>
      <c r="L20" s="8" t="s">
        <v>627</v>
      </c>
      <c r="M20" s="8"/>
      <c r="N20" s="8"/>
      <c r="O20" s="8"/>
      <c r="P20" s="8"/>
      <c r="Q20" s="8"/>
      <c r="R20" s="8"/>
      <c r="S20" s="8"/>
      <c r="T20" s="8"/>
      <c r="U20" s="8"/>
      <c r="V20" s="8"/>
      <c r="W20" s="8"/>
      <c r="X20" s="8"/>
      <c r="Y20" s="8"/>
      <c r="Z20" s="8"/>
      <c r="AA20" s="8"/>
      <c r="AB20" s="8"/>
      <c r="AC20" s="9" t="s">
        <v>628</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629</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630</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630</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631</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9" customFormat="false" ht="15.75" hidden="false" customHeight="true" outlineLevel="0" collapsed="false">
      <c r="A39" s="13" t="s">
        <v>38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customFormat="false" ht="15" hidden="false" customHeight="true" outlineLevel="0" collapsed="false">
      <c r="A40" s="21" t="s">
        <v>39</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row>
    <row r="41" customFormat="false" ht="48" hidden="false" customHeight="true" outlineLevel="0" collapsed="false">
      <c r="A41" s="15" t="s">
        <v>19</v>
      </c>
      <c r="B41" s="15"/>
      <c r="C41" s="15" t="s">
        <v>40</v>
      </c>
      <c r="D41" s="15"/>
      <c r="E41" s="15"/>
      <c r="F41" s="15"/>
      <c r="G41" s="15"/>
      <c r="H41" s="15"/>
      <c r="I41" s="15"/>
      <c r="J41" s="15"/>
      <c r="K41" s="15"/>
      <c r="L41" s="15"/>
      <c r="M41" s="15"/>
      <c r="N41" s="15"/>
      <c r="O41" s="15"/>
      <c r="P41" s="15"/>
      <c r="Q41" s="15"/>
      <c r="R41" s="15"/>
      <c r="S41" s="15"/>
      <c r="T41" s="15"/>
      <c r="U41" s="15"/>
      <c r="V41" s="15"/>
      <c r="W41" s="15"/>
      <c r="X41" s="15"/>
      <c r="Y41" s="15"/>
      <c r="Z41" s="15"/>
      <c r="AA41" s="15" t="s">
        <v>41</v>
      </c>
      <c r="AB41" s="15"/>
      <c r="AC41" s="15"/>
      <c r="AD41" s="15"/>
      <c r="AE41" s="15"/>
      <c r="AF41" s="15"/>
      <c r="AG41" s="15"/>
      <c r="AH41" s="15"/>
      <c r="AI41" s="15"/>
      <c r="AJ41" s="15"/>
      <c r="AK41" s="15"/>
      <c r="AL41" s="15"/>
      <c r="AM41" s="15"/>
      <c r="AN41" s="15"/>
      <c r="AO41" s="15"/>
      <c r="AP41" s="15" t="s">
        <v>42</v>
      </c>
      <c r="AQ41" s="15"/>
      <c r="AR41" s="15"/>
      <c r="AS41" s="15"/>
      <c r="AT41" s="15"/>
      <c r="AU41" s="15"/>
      <c r="AV41" s="15"/>
      <c r="AW41" s="15"/>
      <c r="AX41" s="15"/>
      <c r="AY41" s="15"/>
      <c r="AZ41" s="15"/>
      <c r="BA41" s="15"/>
      <c r="BB41" s="15"/>
      <c r="BC41" s="15"/>
      <c r="BD41" s="15" t="s">
        <v>43</v>
      </c>
      <c r="BE41" s="15"/>
      <c r="BF41" s="15"/>
      <c r="BG41" s="15"/>
      <c r="BH41" s="15"/>
      <c r="BI41" s="15"/>
      <c r="BJ41" s="15"/>
      <c r="BK41" s="15"/>
      <c r="BL41" s="15"/>
      <c r="BM41" s="15"/>
      <c r="BN41" s="15"/>
      <c r="BO41" s="15"/>
      <c r="BP41" s="15"/>
      <c r="BQ41" s="15"/>
    </row>
    <row r="42" customFormat="false" ht="29.1" hidden="false" customHeight="true" outlineLevel="0" collapsed="false">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t="s">
        <v>44</v>
      </c>
      <c r="AB42" s="15"/>
      <c r="AC42" s="15"/>
      <c r="AD42" s="15"/>
      <c r="AE42" s="15"/>
      <c r="AF42" s="15" t="s">
        <v>45</v>
      </c>
      <c r="AG42" s="15"/>
      <c r="AH42" s="15"/>
      <c r="AI42" s="15"/>
      <c r="AJ42" s="15"/>
      <c r="AK42" s="15" t="s">
        <v>46</v>
      </c>
      <c r="AL42" s="15"/>
      <c r="AM42" s="15"/>
      <c r="AN42" s="15"/>
      <c r="AO42" s="15"/>
      <c r="AP42" s="15" t="s">
        <v>44</v>
      </c>
      <c r="AQ42" s="15"/>
      <c r="AR42" s="15"/>
      <c r="AS42" s="15"/>
      <c r="AT42" s="15"/>
      <c r="AU42" s="15" t="s">
        <v>45</v>
      </c>
      <c r="AV42" s="15"/>
      <c r="AW42" s="15"/>
      <c r="AX42" s="15"/>
      <c r="AY42" s="15"/>
      <c r="AZ42" s="15" t="s">
        <v>46</v>
      </c>
      <c r="BA42" s="15"/>
      <c r="BB42" s="15"/>
      <c r="BC42" s="15"/>
      <c r="BD42" s="15" t="s">
        <v>44</v>
      </c>
      <c r="BE42" s="15"/>
      <c r="BF42" s="15"/>
      <c r="BG42" s="15"/>
      <c r="BH42" s="15"/>
      <c r="BI42" s="15" t="s">
        <v>45</v>
      </c>
      <c r="BJ42" s="15"/>
      <c r="BK42" s="15"/>
      <c r="BL42" s="15"/>
      <c r="BM42" s="15"/>
      <c r="BN42" s="15" t="s">
        <v>47</v>
      </c>
      <c r="BO42" s="15"/>
      <c r="BP42" s="15"/>
      <c r="BQ42" s="15"/>
    </row>
    <row r="43" customFormat="false" ht="15.9" hidden="false" customHeight="true" outlineLevel="0" collapsed="false">
      <c r="A43" s="22" t="n">
        <v>1</v>
      </c>
      <c r="B43" s="22"/>
      <c r="C43" s="22" t="n">
        <v>2</v>
      </c>
      <c r="D43" s="22"/>
      <c r="E43" s="22"/>
      <c r="F43" s="22"/>
      <c r="G43" s="22"/>
      <c r="H43" s="22"/>
      <c r="I43" s="22"/>
      <c r="J43" s="22"/>
      <c r="K43" s="22"/>
      <c r="L43" s="22"/>
      <c r="M43" s="22"/>
      <c r="N43" s="22"/>
      <c r="O43" s="22"/>
      <c r="P43" s="22"/>
      <c r="Q43" s="22"/>
      <c r="R43" s="22"/>
      <c r="S43" s="22"/>
      <c r="T43" s="22"/>
      <c r="U43" s="22"/>
      <c r="V43" s="22"/>
      <c r="W43" s="22"/>
      <c r="X43" s="22"/>
      <c r="Y43" s="22"/>
      <c r="Z43" s="22"/>
      <c r="AA43" s="22" t="n">
        <v>3</v>
      </c>
      <c r="AB43" s="22"/>
      <c r="AC43" s="22"/>
      <c r="AD43" s="22"/>
      <c r="AE43" s="22"/>
      <c r="AF43" s="22" t="n">
        <v>4</v>
      </c>
      <c r="AG43" s="22"/>
      <c r="AH43" s="22"/>
      <c r="AI43" s="22"/>
      <c r="AJ43" s="22"/>
      <c r="AK43" s="22" t="n">
        <v>5</v>
      </c>
      <c r="AL43" s="22"/>
      <c r="AM43" s="22"/>
      <c r="AN43" s="22"/>
      <c r="AO43" s="22"/>
      <c r="AP43" s="22" t="n">
        <v>6</v>
      </c>
      <c r="AQ43" s="22"/>
      <c r="AR43" s="22"/>
      <c r="AS43" s="22"/>
      <c r="AT43" s="22"/>
      <c r="AU43" s="22" t="n">
        <v>7</v>
      </c>
      <c r="AV43" s="22"/>
      <c r="AW43" s="22"/>
      <c r="AX43" s="22"/>
      <c r="AY43" s="22"/>
      <c r="AZ43" s="22" t="n">
        <v>8</v>
      </c>
      <c r="BA43" s="22"/>
      <c r="BB43" s="22"/>
      <c r="BC43" s="22"/>
      <c r="BD43" s="22" t="n">
        <v>9</v>
      </c>
      <c r="BE43" s="22"/>
      <c r="BF43" s="22"/>
      <c r="BG43" s="22"/>
      <c r="BH43" s="22"/>
      <c r="BI43" s="22" t="n">
        <v>10</v>
      </c>
      <c r="BJ43" s="22"/>
      <c r="BK43" s="22"/>
      <c r="BL43" s="22"/>
      <c r="BM43" s="22"/>
      <c r="BN43" s="22" t="n">
        <v>11</v>
      </c>
      <c r="BO43" s="22"/>
      <c r="BP43" s="22"/>
      <c r="BQ43" s="22"/>
    </row>
    <row r="44" customFormat="false" ht="15.75" hidden="true" customHeight="true" outlineLevel="0" collapsed="false">
      <c r="A44" s="16" t="s">
        <v>31</v>
      </c>
      <c r="B44" s="16"/>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4" t="s">
        <v>48</v>
      </c>
      <c r="AB44" s="24"/>
      <c r="AC44" s="24"/>
      <c r="AD44" s="24"/>
      <c r="AE44" s="24"/>
      <c r="AF44" s="24" t="s">
        <v>49</v>
      </c>
      <c r="AG44" s="24"/>
      <c r="AH44" s="24"/>
      <c r="AI44" s="24"/>
      <c r="AJ44" s="24"/>
      <c r="AK44" s="25" t="s">
        <v>50</v>
      </c>
      <c r="AL44" s="25"/>
      <c r="AM44" s="25"/>
      <c r="AN44" s="25"/>
      <c r="AO44" s="25"/>
      <c r="AP44" s="24" t="s">
        <v>51</v>
      </c>
      <c r="AQ44" s="24"/>
      <c r="AR44" s="24"/>
      <c r="AS44" s="24"/>
      <c r="AT44" s="24"/>
      <c r="AU44" s="24" t="s">
        <v>52</v>
      </c>
      <c r="AV44" s="24"/>
      <c r="AW44" s="24"/>
      <c r="AX44" s="24"/>
      <c r="AY44" s="24"/>
      <c r="AZ44" s="25" t="s">
        <v>50</v>
      </c>
      <c r="BA44" s="25"/>
      <c r="BB44" s="25"/>
      <c r="BC44" s="25"/>
      <c r="BD44" s="26" t="s">
        <v>53</v>
      </c>
      <c r="BE44" s="26"/>
      <c r="BF44" s="26"/>
      <c r="BG44" s="26"/>
      <c r="BH44" s="26"/>
      <c r="BI44" s="26" t="s">
        <v>53</v>
      </c>
      <c r="BJ44" s="26"/>
      <c r="BK44" s="26"/>
      <c r="BL44" s="26"/>
      <c r="BM44" s="26"/>
      <c r="BN44" s="27" t="s">
        <v>50</v>
      </c>
      <c r="BO44" s="27"/>
      <c r="BP44" s="27"/>
      <c r="BQ44" s="27"/>
      <c r="CA44" s="1" t="s">
        <v>54</v>
      </c>
    </row>
    <row r="45" customFormat="false" ht="31.2" hidden="false" customHeight="true" outlineLevel="0" collapsed="false">
      <c r="A45" s="15" t="n">
        <v>1</v>
      </c>
      <c r="B45" s="15"/>
      <c r="C45" s="28" t="s">
        <v>632</v>
      </c>
      <c r="D45" s="28"/>
      <c r="E45" s="28"/>
      <c r="F45" s="28"/>
      <c r="G45" s="28"/>
      <c r="H45" s="28"/>
      <c r="I45" s="28"/>
      <c r="J45" s="28"/>
      <c r="K45" s="28"/>
      <c r="L45" s="28"/>
      <c r="M45" s="28"/>
      <c r="N45" s="28"/>
      <c r="O45" s="28"/>
      <c r="P45" s="28"/>
      <c r="Q45" s="28"/>
      <c r="R45" s="28"/>
      <c r="S45" s="28"/>
      <c r="T45" s="28"/>
      <c r="U45" s="28"/>
      <c r="V45" s="28"/>
      <c r="W45" s="28"/>
      <c r="X45" s="28"/>
      <c r="Y45" s="28"/>
      <c r="Z45" s="28"/>
      <c r="AA45" s="29" t="n">
        <v>466194</v>
      </c>
      <c r="AB45" s="29"/>
      <c r="AC45" s="29"/>
      <c r="AD45" s="29"/>
      <c r="AE45" s="29"/>
      <c r="AF45" s="29" t="n">
        <v>0</v>
      </c>
      <c r="AG45" s="29"/>
      <c r="AH45" s="29"/>
      <c r="AI45" s="29"/>
      <c r="AJ45" s="29"/>
      <c r="AK45" s="29" t="n">
        <f aca="false">AA45+AF45</f>
        <v>466194</v>
      </c>
      <c r="AL45" s="29"/>
      <c r="AM45" s="29"/>
      <c r="AN45" s="29"/>
      <c r="AO45" s="29"/>
      <c r="AP45" s="29" t="n">
        <v>0</v>
      </c>
      <c r="AQ45" s="29"/>
      <c r="AR45" s="29"/>
      <c r="AS45" s="29"/>
      <c r="AT45" s="29"/>
      <c r="AU45" s="29" t="n">
        <v>0</v>
      </c>
      <c r="AV45" s="29"/>
      <c r="AW45" s="29"/>
      <c r="AX45" s="29"/>
      <c r="AY45" s="29"/>
      <c r="AZ45" s="29" t="n">
        <f aca="false">AP45+AU45</f>
        <v>0</v>
      </c>
      <c r="BA45" s="29"/>
      <c r="BB45" s="29"/>
      <c r="BC45" s="29"/>
      <c r="BD45" s="29" t="n">
        <f aca="false">AP45-AA45</f>
        <v>-466194</v>
      </c>
      <c r="BE45" s="29"/>
      <c r="BF45" s="29"/>
      <c r="BG45" s="29"/>
      <c r="BH45" s="29"/>
      <c r="BI45" s="29" t="n">
        <f aca="false">AU45-AF45</f>
        <v>0</v>
      </c>
      <c r="BJ45" s="29"/>
      <c r="BK45" s="29"/>
      <c r="BL45" s="29"/>
      <c r="BM45" s="29"/>
      <c r="BN45" s="29" t="n">
        <f aca="false">BD45+BI45</f>
        <v>-466194</v>
      </c>
      <c r="BO45" s="29"/>
      <c r="BP45" s="29"/>
      <c r="BQ45" s="29"/>
      <c r="CA45" s="1" t="s">
        <v>55</v>
      </c>
    </row>
    <row r="46" customFormat="false" ht="15.6" hidden="false" customHeight="true" outlineLevel="0" collapsed="false">
      <c r="A46" s="15" t="n">
        <v>2</v>
      </c>
      <c r="B46" s="15"/>
      <c r="C46" s="28" t="s">
        <v>633</v>
      </c>
      <c r="D46" s="28"/>
      <c r="E46" s="28"/>
      <c r="F46" s="28"/>
      <c r="G46" s="28"/>
      <c r="H46" s="28"/>
      <c r="I46" s="28"/>
      <c r="J46" s="28"/>
      <c r="K46" s="28"/>
      <c r="L46" s="28"/>
      <c r="M46" s="28"/>
      <c r="N46" s="28"/>
      <c r="O46" s="28"/>
      <c r="P46" s="28"/>
      <c r="Q46" s="28"/>
      <c r="R46" s="28"/>
      <c r="S46" s="28"/>
      <c r="T46" s="28"/>
      <c r="U46" s="28"/>
      <c r="V46" s="28"/>
      <c r="W46" s="28"/>
      <c r="X46" s="28"/>
      <c r="Y46" s="28"/>
      <c r="Z46" s="28"/>
      <c r="AA46" s="29" t="n">
        <v>0</v>
      </c>
      <c r="AB46" s="29"/>
      <c r="AC46" s="29"/>
      <c r="AD46" s="29"/>
      <c r="AE46" s="29"/>
      <c r="AF46" s="29" t="n">
        <v>33806</v>
      </c>
      <c r="AG46" s="29"/>
      <c r="AH46" s="29"/>
      <c r="AI46" s="29"/>
      <c r="AJ46" s="29"/>
      <c r="AK46" s="29" t="n">
        <f aca="false">AA46+AF46</f>
        <v>33806</v>
      </c>
      <c r="AL46" s="29"/>
      <c r="AM46" s="29"/>
      <c r="AN46" s="29"/>
      <c r="AO46" s="29"/>
      <c r="AP46" s="29" t="n">
        <v>0</v>
      </c>
      <c r="AQ46" s="29"/>
      <c r="AR46" s="29"/>
      <c r="AS46" s="29"/>
      <c r="AT46" s="29"/>
      <c r="AU46" s="29" t="n">
        <v>0</v>
      </c>
      <c r="AV46" s="29"/>
      <c r="AW46" s="29"/>
      <c r="AX46" s="29"/>
      <c r="AY46" s="29"/>
      <c r="AZ46" s="29" t="n">
        <f aca="false">AP46+AU46</f>
        <v>0</v>
      </c>
      <c r="BA46" s="29"/>
      <c r="BB46" s="29"/>
      <c r="BC46" s="29"/>
      <c r="BD46" s="29" t="n">
        <f aca="false">AP46-AA46</f>
        <v>0</v>
      </c>
      <c r="BE46" s="29"/>
      <c r="BF46" s="29"/>
      <c r="BG46" s="29"/>
      <c r="BH46" s="29"/>
      <c r="BI46" s="29" t="n">
        <f aca="false">AU46-AF46</f>
        <v>-33806</v>
      </c>
      <c r="BJ46" s="29"/>
      <c r="BK46" s="29"/>
      <c r="BL46" s="29"/>
      <c r="BM46" s="29"/>
      <c r="BN46" s="29" t="n">
        <f aca="false">BD46+BI46</f>
        <v>-33806</v>
      </c>
      <c r="BO46" s="29"/>
      <c r="BP46" s="29"/>
      <c r="BQ46" s="29"/>
    </row>
    <row r="47" s="44" customFormat="true" ht="15.6" hidden="false" customHeight="true" outlineLevel="0" collapsed="false">
      <c r="A47" s="51"/>
      <c r="B47" s="51"/>
      <c r="C47" s="77" t="s">
        <v>57</v>
      </c>
      <c r="D47" s="77"/>
      <c r="E47" s="77"/>
      <c r="F47" s="77"/>
      <c r="G47" s="77"/>
      <c r="H47" s="77"/>
      <c r="I47" s="77"/>
      <c r="J47" s="77"/>
      <c r="K47" s="77"/>
      <c r="L47" s="77"/>
      <c r="M47" s="77"/>
      <c r="N47" s="77"/>
      <c r="O47" s="77"/>
      <c r="P47" s="77"/>
      <c r="Q47" s="77"/>
      <c r="R47" s="77"/>
      <c r="S47" s="77"/>
      <c r="T47" s="77"/>
      <c r="U47" s="77"/>
      <c r="V47" s="77"/>
      <c r="W47" s="77"/>
      <c r="X47" s="77"/>
      <c r="Y47" s="77"/>
      <c r="Z47" s="77"/>
      <c r="AA47" s="78" t="n">
        <v>466194</v>
      </c>
      <c r="AB47" s="78"/>
      <c r="AC47" s="78"/>
      <c r="AD47" s="78"/>
      <c r="AE47" s="78"/>
      <c r="AF47" s="78" t="n">
        <v>33806</v>
      </c>
      <c r="AG47" s="78"/>
      <c r="AH47" s="78"/>
      <c r="AI47" s="78"/>
      <c r="AJ47" s="78"/>
      <c r="AK47" s="78" t="n">
        <f aca="false">AA47+AF47</f>
        <v>500000</v>
      </c>
      <c r="AL47" s="78"/>
      <c r="AM47" s="78"/>
      <c r="AN47" s="78"/>
      <c r="AO47" s="78"/>
      <c r="AP47" s="78" t="n">
        <v>0</v>
      </c>
      <c r="AQ47" s="78"/>
      <c r="AR47" s="78"/>
      <c r="AS47" s="78"/>
      <c r="AT47" s="78"/>
      <c r="AU47" s="78" t="n">
        <v>0</v>
      </c>
      <c r="AV47" s="78"/>
      <c r="AW47" s="78"/>
      <c r="AX47" s="78"/>
      <c r="AY47" s="78"/>
      <c r="AZ47" s="78" t="n">
        <f aca="false">AP47+AU47</f>
        <v>0</v>
      </c>
      <c r="BA47" s="78"/>
      <c r="BB47" s="78"/>
      <c r="BC47" s="78"/>
      <c r="BD47" s="78" t="n">
        <f aca="false">AP47-AA47</f>
        <v>-466194</v>
      </c>
      <c r="BE47" s="78"/>
      <c r="BF47" s="78"/>
      <c r="BG47" s="78"/>
      <c r="BH47" s="78"/>
      <c r="BI47" s="78" t="n">
        <f aca="false">AU47-AF47</f>
        <v>-33806</v>
      </c>
      <c r="BJ47" s="78"/>
      <c r="BK47" s="78"/>
      <c r="BL47" s="78"/>
      <c r="BM47" s="78"/>
      <c r="BN47" s="78" t="n">
        <f aca="false">BD47+BI47</f>
        <v>-500000</v>
      </c>
      <c r="BO47" s="78"/>
      <c r="BP47" s="78"/>
      <c r="BQ47" s="78"/>
    </row>
    <row r="49" customFormat="false" ht="15.75" hidden="false" customHeight="true" outlineLevel="0" collapsed="false">
      <c r="A49" s="13" t="s">
        <v>58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row>
    <row r="50" customFormat="false" ht="15" hidden="false" customHeight="true" outlineLevel="0" collapsed="false">
      <c r="A50" s="21"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row>
    <row r="51" customFormat="false" ht="28.5" hidden="false" customHeight="true" outlineLevel="0" collapsed="false">
      <c r="A51" s="15" t="s">
        <v>59</v>
      </c>
      <c r="B51" s="15"/>
      <c r="C51" s="15"/>
      <c r="D51" s="15"/>
      <c r="E51" s="15"/>
      <c r="F51" s="15"/>
      <c r="G51" s="15"/>
      <c r="H51" s="15"/>
      <c r="I51" s="15"/>
      <c r="J51" s="15"/>
      <c r="K51" s="15"/>
      <c r="L51" s="15"/>
      <c r="M51" s="15"/>
      <c r="N51" s="15"/>
      <c r="O51" s="15"/>
      <c r="P51" s="15"/>
      <c r="Q51" s="15" t="s">
        <v>41</v>
      </c>
      <c r="R51" s="15"/>
      <c r="S51" s="15"/>
      <c r="T51" s="15"/>
      <c r="U51" s="15"/>
      <c r="V51" s="15"/>
      <c r="W51" s="15"/>
      <c r="X51" s="15"/>
      <c r="Y51" s="15"/>
      <c r="Z51" s="15"/>
      <c r="AA51" s="15"/>
      <c r="AB51" s="15"/>
      <c r="AC51" s="15"/>
      <c r="AD51" s="15"/>
      <c r="AE51" s="15"/>
      <c r="AF51" s="15"/>
      <c r="AG51" s="15" t="s">
        <v>42</v>
      </c>
      <c r="AH51" s="15"/>
      <c r="AI51" s="15"/>
      <c r="AJ51" s="15"/>
      <c r="AK51" s="15"/>
      <c r="AL51" s="15"/>
      <c r="AM51" s="15"/>
      <c r="AN51" s="15"/>
      <c r="AO51" s="15"/>
      <c r="AP51" s="15"/>
      <c r="AQ51" s="15"/>
      <c r="AR51" s="15"/>
      <c r="AS51" s="15"/>
      <c r="AT51" s="15"/>
      <c r="AU51" s="15"/>
      <c r="AV51" s="15"/>
      <c r="AW51" s="15" t="s">
        <v>43</v>
      </c>
      <c r="AX51" s="15"/>
      <c r="AY51" s="15"/>
      <c r="AZ51" s="15"/>
      <c r="BA51" s="15"/>
      <c r="BB51" s="15"/>
      <c r="BC51" s="15"/>
      <c r="BD51" s="15"/>
      <c r="BE51" s="15"/>
      <c r="BF51" s="15"/>
      <c r="BG51" s="15"/>
      <c r="BH51" s="15"/>
      <c r="BI51" s="15"/>
      <c r="BJ51" s="15"/>
      <c r="BK51" s="15"/>
      <c r="BL51" s="15"/>
      <c r="BM51" s="36"/>
      <c r="BN51" s="36"/>
      <c r="BO51" s="36"/>
      <c r="BP51" s="36"/>
      <c r="BQ51" s="36"/>
    </row>
    <row r="52" customFormat="false" ht="29.1" hidden="false" customHeight="true" outlineLevel="0" collapsed="false">
      <c r="A52" s="15"/>
      <c r="B52" s="15"/>
      <c r="C52" s="15"/>
      <c r="D52" s="15"/>
      <c r="E52" s="15"/>
      <c r="F52" s="15"/>
      <c r="G52" s="15"/>
      <c r="H52" s="15"/>
      <c r="I52" s="15"/>
      <c r="J52" s="15"/>
      <c r="K52" s="15"/>
      <c r="L52" s="15"/>
      <c r="M52" s="15"/>
      <c r="N52" s="15"/>
      <c r="O52" s="15"/>
      <c r="P52" s="15"/>
      <c r="Q52" s="15" t="s">
        <v>44</v>
      </c>
      <c r="R52" s="15"/>
      <c r="S52" s="15"/>
      <c r="T52" s="15"/>
      <c r="U52" s="15"/>
      <c r="V52" s="15" t="s">
        <v>45</v>
      </c>
      <c r="W52" s="15"/>
      <c r="X52" s="15"/>
      <c r="Y52" s="15"/>
      <c r="Z52" s="15"/>
      <c r="AA52" s="15" t="s">
        <v>46</v>
      </c>
      <c r="AB52" s="15"/>
      <c r="AC52" s="15"/>
      <c r="AD52" s="15"/>
      <c r="AE52" s="15"/>
      <c r="AF52" s="15"/>
      <c r="AG52" s="15" t="s">
        <v>44</v>
      </c>
      <c r="AH52" s="15"/>
      <c r="AI52" s="15"/>
      <c r="AJ52" s="15"/>
      <c r="AK52" s="15"/>
      <c r="AL52" s="15" t="s">
        <v>45</v>
      </c>
      <c r="AM52" s="15"/>
      <c r="AN52" s="15"/>
      <c r="AO52" s="15"/>
      <c r="AP52" s="15"/>
      <c r="AQ52" s="15" t="s">
        <v>46</v>
      </c>
      <c r="AR52" s="15"/>
      <c r="AS52" s="15"/>
      <c r="AT52" s="15"/>
      <c r="AU52" s="15"/>
      <c r="AV52" s="15"/>
      <c r="AW52" s="15" t="s">
        <v>44</v>
      </c>
      <c r="AX52" s="15"/>
      <c r="AY52" s="15"/>
      <c r="AZ52" s="15"/>
      <c r="BA52" s="15"/>
      <c r="BB52" s="15" t="s">
        <v>45</v>
      </c>
      <c r="BC52" s="15"/>
      <c r="BD52" s="15"/>
      <c r="BE52" s="15"/>
      <c r="BF52" s="15"/>
      <c r="BG52" s="15" t="s">
        <v>46</v>
      </c>
      <c r="BH52" s="15"/>
      <c r="BI52" s="15"/>
      <c r="BJ52" s="15"/>
      <c r="BK52" s="15"/>
      <c r="BL52" s="15"/>
      <c r="BM52" s="36"/>
      <c r="BN52" s="36"/>
      <c r="BO52" s="36"/>
      <c r="BP52" s="36"/>
      <c r="BQ52" s="36"/>
    </row>
    <row r="53" customFormat="false" ht="15.9" hidden="false" customHeight="true" outlineLevel="0" collapsed="false">
      <c r="A53" s="15" t="n">
        <v>1</v>
      </c>
      <c r="B53" s="15"/>
      <c r="C53" s="15"/>
      <c r="D53" s="15"/>
      <c r="E53" s="15"/>
      <c r="F53" s="15"/>
      <c r="G53" s="15"/>
      <c r="H53" s="15"/>
      <c r="I53" s="15"/>
      <c r="J53" s="15"/>
      <c r="K53" s="15"/>
      <c r="L53" s="15"/>
      <c r="M53" s="15"/>
      <c r="N53" s="15"/>
      <c r="O53" s="15"/>
      <c r="P53" s="15"/>
      <c r="Q53" s="15" t="n">
        <v>2</v>
      </c>
      <c r="R53" s="15"/>
      <c r="S53" s="15"/>
      <c r="T53" s="15"/>
      <c r="U53" s="15"/>
      <c r="V53" s="15" t="n">
        <v>3</v>
      </c>
      <c r="W53" s="15"/>
      <c r="X53" s="15"/>
      <c r="Y53" s="15"/>
      <c r="Z53" s="15"/>
      <c r="AA53" s="15" t="n">
        <v>4</v>
      </c>
      <c r="AB53" s="15"/>
      <c r="AC53" s="15"/>
      <c r="AD53" s="15"/>
      <c r="AE53" s="15"/>
      <c r="AF53" s="15"/>
      <c r="AG53" s="15" t="n">
        <v>5</v>
      </c>
      <c r="AH53" s="15"/>
      <c r="AI53" s="15"/>
      <c r="AJ53" s="15"/>
      <c r="AK53" s="15"/>
      <c r="AL53" s="15" t="n">
        <v>6</v>
      </c>
      <c r="AM53" s="15"/>
      <c r="AN53" s="15"/>
      <c r="AO53" s="15"/>
      <c r="AP53" s="15"/>
      <c r="AQ53" s="15" t="n">
        <v>7</v>
      </c>
      <c r="AR53" s="15"/>
      <c r="AS53" s="15"/>
      <c r="AT53" s="15"/>
      <c r="AU53" s="15"/>
      <c r="AV53" s="15"/>
      <c r="AW53" s="15" t="n">
        <v>8</v>
      </c>
      <c r="AX53" s="15"/>
      <c r="AY53" s="15"/>
      <c r="AZ53" s="15"/>
      <c r="BA53" s="15"/>
      <c r="BB53" s="37" t="n">
        <v>9</v>
      </c>
      <c r="BC53" s="37"/>
      <c r="BD53" s="37"/>
      <c r="BE53" s="37"/>
      <c r="BF53" s="37"/>
      <c r="BG53" s="37" t="n">
        <v>10</v>
      </c>
      <c r="BH53" s="37"/>
      <c r="BI53" s="37"/>
      <c r="BJ53" s="37"/>
      <c r="BK53" s="37"/>
      <c r="BL53" s="37"/>
      <c r="BM53" s="38"/>
      <c r="BN53" s="38"/>
      <c r="BO53" s="38"/>
      <c r="BP53" s="38"/>
      <c r="BQ53" s="38"/>
    </row>
    <row r="54" customFormat="false" ht="18" hidden="true" customHeight="true" outlineLevel="0" collapsed="false">
      <c r="A54" s="17" t="s">
        <v>22</v>
      </c>
      <c r="B54" s="17"/>
      <c r="C54" s="17"/>
      <c r="D54" s="17"/>
      <c r="E54" s="17"/>
      <c r="F54" s="17"/>
      <c r="G54" s="17"/>
      <c r="H54" s="17"/>
      <c r="I54" s="17"/>
      <c r="J54" s="17"/>
      <c r="K54" s="17"/>
      <c r="L54" s="17"/>
      <c r="M54" s="17"/>
      <c r="N54" s="17"/>
      <c r="O54" s="17"/>
      <c r="P54" s="17"/>
      <c r="Q54" s="24" t="s">
        <v>48</v>
      </c>
      <c r="R54" s="24"/>
      <c r="S54" s="24"/>
      <c r="T54" s="24"/>
      <c r="U54" s="24"/>
      <c r="V54" s="24" t="s">
        <v>49</v>
      </c>
      <c r="W54" s="24"/>
      <c r="X54" s="24"/>
      <c r="Y54" s="24"/>
      <c r="Z54" s="24"/>
      <c r="AA54" s="25" t="s">
        <v>50</v>
      </c>
      <c r="AB54" s="25"/>
      <c r="AC54" s="25"/>
      <c r="AD54" s="25"/>
      <c r="AE54" s="25"/>
      <c r="AF54" s="25"/>
      <c r="AG54" s="24" t="s">
        <v>51</v>
      </c>
      <c r="AH54" s="24"/>
      <c r="AI54" s="24"/>
      <c r="AJ54" s="24"/>
      <c r="AK54" s="24"/>
      <c r="AL54" s="24" t="s">
        <v>52</v>
      </c>
      <c r="AM54" s="24"/>
      <c r="AN54" s="24"/>
      <c r="AO54" s="24"/>
      <c r="AP54" s="24"/>
      <c r="AQ54" s="25" t="s">
        <v>50</v>
      </c>
      <c r="AR54" s="25"/>
      <c r="AS54" s="25"/>
      <c r="AT54" s="25"/>
      <c r="AU54" s="25"/>
      <c r="AV54" s="25"/>
      <c r="AW54" s="26" t="s">
        <v>60</v>
      </c>
      <c r="AX54" s="26"/>
      <c r="AY54" s="26"/>
      <c r="AZ54" s="26"/>
      <c r="BA54" s="26"/>
      <c r="BB54" s="26" t="s">
        <v>60</v>
      </c>
      <c r="BC54" s="26"/>
      <c r="BD54" s="26"/>
      <c r="BE54" s="26"/>
      <c r="BF54" s="26"/>
      <c r="BG54" s="27" t="s">
        <v>50</v>
      </c>
      <c r="BH54" s="27"/>
      <c r="BI54" s="27"/>
      <c r="BJ54" s="27"/>
      <c r="BK54" s="27"/>
      <c r="BL54" s="27"/>
      <c r="BM54" s="39"/>
      <c r="BN54" s="39"/>
      <c r="BO54" s="39"/>
      <c r="BP54" s="39"/>
      <c r="BQ54" s="39"/>
      <c r="CA54" s="1" t="s">
        <v>61</v>
      </c>
    </row>
    <row r="55" s="44" customFormat="true" ht="15.6" hidden="false" customHeight="true" outlineLevel="0" collapsed="false">
      <c r="A55" s="40" t="s">
        <v>62</v>
      </c>
      <c r="B55" s="40"/>
      <c r="C55" s="40"/>
      <c r="D55" s="40"/>
      <c r="E55" s="40"/>
      <c r="F55" s="40"/>
      <c r="G55" s="40"/>
      <c r="H55" s="40"/>
      <c r="I55" s="40"/>
      <c r="J55" s="40"/>
      <c r="K55" s="40"/>
      <c r="L55" s="40"/>
      <c r="M55" s="40"/>
      <c r="N55" s="40"/>
      <c r="O55" s="40"/>
      <c r="P55" s="40"/>
      <c r="Q55" s="41"/>
      <c r="R55" s="41"/>
      <c r="S55" s="41"/>
      <c r="T55" s="41"/>
      <c r="U55" s="41"/>
      <c r="V55" s="41"/>
      <c r="W55" s="41"/>
      <c r="X55" s="41"/>
      <c r="Y55" s="41"/>
      <c r="Z55" s="41"/>
      <c r="AA55" s="41" t="n">
        <f aca="false">Q55+V55</f>
        <v>0</v>
      </c>
      <c r="AB55" s="41"/>
      <c r="AC55" s="41"/>
      <c r="AD55" s="41"/>
      <c r="AE55" s="41"/>
      <c r="AF55" s="41"/>
      <c r="AG55" s="41"/>
      <c r="AH55" s="41"/>
      <c r="AI55" s="41"/>
      <c r="AJ55" s="41"/>
      <c r="AK55" s="41"/>
      <c r="AL55" s="41"/>
      <c r="AM55" s="41"/>
      <c r="AN55" s="41"/>
      <c r="AO55" s="41"/>
      <c r="AP55" s="41"/>
      <c r="AQ55" s="41" t="n">
        <f aca="false">AG55+AL55</f>
        <v>0</v>
      </c>
      <c r="AR55" s="41"/>
      <c r="AS55" s="41"/>
      <c r="AT55" s="41"/>
      <c r="AU55" s="41"/>
      <c r="AV55" s="41"/>
      <c r="AW55" s="41" t="n">
        <f aca="false">AG55-Q55</f>
        <v>0</v>
      </c>
      <c r="AX55" s="41"/>
      <c r="AY55" s="41"/>
      <c r="AZ55" s="41"/>
      <c r="BA55" s="41"/>
      <c r="BB55" s="42" t="n">
        <f aca="false">AL55-V55</f>
        <v>0</v>
      </c>
      <c r="BC55" s="42"/>
      <c r="BD55" s="42"/>
      <c r="BE55" s="42"/>
      <c r="BF55" s="42"/>
      <c r="BG55" s="42" t="n">
        <f aca="false">AW55+BB55</f>
        <v>0</v>
      </c>
      <c r="BH55" s="42"/>
      <c r="BI55" s="42"/>
      <c r="BJ55" s="42"/>
      <c r="BK55" s="42"/>
      <c r="BL55" s="42"/>
      <c r="BM55" s="43"/>
      <c r="BN55" s="43"/>
      <c r="BO55" s="43"/>
      <c r="BP55" s="43"/>
      <c r="BQ55" s="43"/>
      <c r="CA55" s="44" t="s">
        <v>63</v>
      </c>
    </row>
    <row r="57" customFormat="false" ht="15.75" hidden="false" customHeight="true" outlineLevel="0" collapsed="false">
      <c r="A57" s="13" t="s">
        <v>64</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row>
    <row r="59" customFormat="false" ht="45" hidden="false" customHeight="true" outlineLevel="0" collapsed="false">
      <c r="A59" s="15" t="s">
        <v>65</v>
      </c>
      <c r="B59" s="15"/>
      <c r="C59" s="15" t="s">
        <v>66</v>
      </c>
      <c r="D59" s="15"/>
      <c r="E59" s="15"/>
      <c r="F59" s="15"/>
      <c r="G59" s="15"/>
      <c r="H59" s="15"/>
      <c r="I59" s="15"/>
      <c r="J59" s="15" t="s">
        <v>67</v>
      </c>
      <c r="K59" s="15"/>
      <c r="L59" s="15"/>
      <c r="M59" s="15"/>
      <c r="N59" s="15"/>
      <c r="O59" s="15" t="s">
        <v>68</v>
      </c>
      <c r="P59" s="15"/>
      <c r="Q59" s="15"/>
      <c r="R59" s="15"/>
      <c r="S59" s="15"/>
      <c r="T59" s="15"/>
      <c r="U59" s="15"/>
      <c r="V59" s="15"/>
      <c r="W59" s="15"/>
      <c r="X59" s="15"/>
      <c r="Y59" s="15" t="s">
        <v>41</v>
      </c>
      <c r="Z59" s="15"/>
      <c r="AA59" s="15"/>
      <c r="AB59" s="15"/>
      <c r="AC59" s="15"/>
      <c r="AD59" s="15"/>
      <c r="AE59" s="15"/>
      <c r="AF59" s="15"/>
      <c r="AG59" s="15"/>
      <c r="AH59" s="15"/>
      <c r="AI59" s="15"/>
      <c r="AJ59" s="15"/>
      <c r="AK59" s="15"/>
      <c r="AL59" s="15"/>
      <c r="AM59" s="15"/>
      <c r="AN59" s="15" t="s">
        <v>69</v>
      </c>
      <c r="AO59" s="15"/>
      <c r="AP59" s="15"/>
      <c r="AQ59" s="15"/>
      <c r="AR59" s="15"/>
      <c r="AS59" s="15"/>
      <c r="AT59" s="15"/>
      <c r="AU59" s="15"/>
      <c r="AV59" s="15"/>
      <c r="AW59" s="15"/>
      <c r="AX59" s="15"/>
      <c r="AY59" s="15"/>
      <c r="AZ59" s="15"/>
      <c r="BA59" s="15"/>
      <c r="BB59" s="15"/>
      <c r="BC59" s="45" t="s">
        <v>43</v>
      </c>
      <c r="BD59" s="45"/>
      <c r="BE59" s="45"/>
      <c r="BF59" s="45"/>
      <c r="BG59" s="45"/>
      <c r="BH59" s="45"/>
      <c r="BI59" s="45"/>
      <c r="BJ59" s="45"/>
      <c r="BK59" s="45"/>
      <c r="BL59" s="45"/>
      <c r="BM59" s="45"/>
      <c r="BN59" s="45"/>
      <c r="BO59" s="45"/>
      <c r="BP59" s="45"/>
      <c r="BQ59" s="45"/>
      <c r="BR59" s="46"/>
      <c r="BS59" s="46"/>
      <c r="BT59" s="46"/>
      <c r="BU59" s="46"/>
      <c r="BV59" s="46"/>
      <c r="BW59" s="46"/>
      <c r="BX59" s="46"/>
      <c r="BY59" s="46"/>
      <c r="BZ59" s="47"/>
    </row>
    <row r="60" customFormat="false" ht="32.25" hidden="false" customHeight="true" outlineLevel="0" collapsed="false">
      <c r="A60" s="15"/>
      <c r="B60" s="15"/>
      <c r="C60" s="15"/>
      <c r="D60" s="15"/>
      <c r="E60" s="15"/>
      <c r="F60" s="15"/>
      <c r="G60" s="15"/>
      <c r="H60" s="15"/>
      <c r="I60" s="15"/>
      <c r="J60" s="15"/>
      <c r="K60" s="15"/>
      <c r="L60" s="15"/>
      <c r="M60" s="15"/>
      <c r="N60" s="15"/>
      <c r="O60" s="15"/>
      <c r="P60" s="15"/>
      <c r="Q60" s="15"/>
      <c r="R60" s="15"/>
      <c r="S60" s="15"/>
      <c r="T60" s="15"/>
      <c r="U60" s="15"/>
      <c r="V60" s="15"/>
      <c r="W60" s="15"/>
      <c r="X60" s="15"/>
      <c r="Y60" s="15" t="s">
        <v>44</v>
      </c>
      <c r="Z60" s="15"/>
      <c r="AA60" s="15"/>
      <c r="AB60" s="15"/>
      <c r="AC60" s="15"/>
      <c r="AD60" s="15" t="s">
        <v>45</v>
      </c>
      <c r="AE60" s="15"/>
      <c r="AF60" s="15"/>
      <c r="AG60" s="15"/>
      <c r="AH60" s="15"/>
      <c r="AI60" s="15" t="s">
        <v>46</v>
      </c>
      <c r="AJ60" s="15"/>
      <c r="AK60" s="15"/>
      <c r="AL60" s="15"/>
      <c r="AM60" s="15"/>
      <c r="AN60" s="15" t="s">
        <v>44</v>
      </c>
      <c r="AO60" s="15"/>
      <c r="AP60" s="15"/>
      <c r="AQ60" s="15"/>
      <c r="AR60" s="15"/>
      <c r="AS60" s="15" t="s">
        <v>45</v>
      </c>
      <c r="AT60" s="15"/>
      <c r="AU60" s="15"/>
      <c r="AV60" s="15"/>
      <c r="AW60" s="15"/>
      <c r="AX60" s="15" t="s">
        <v>46</v>
      </c>
      <c r="AY60" s="15"/>
      <c r="AZ60" s="15"/>
      <c r="BA60" s="15"/>
      <c r="BB60" s="15"/>
      <c r="BC60" s="15" t="s">
        <v>44</v>
      </c>
      <c r="BD60" s="15"/>
      <c r="BE60" s="15"/>
      <c r="BF60" s="15"/>
      <c r="BG60" s="15"/>
      <c r="BH60" s="15" t="s">
        <v>45</v>
      </c>
      <c r="BI60" s="15"/>
      <c r="BJ60" s="15"/>
      <c r="BK60" s="15"/>
      <c r="BL60" s="15"/>
      <c r="BM60" s="15" t="s">
        <v>46</v>
      </c>
      <c r="BN60" s="15"/>
      <c r="BO60" s="15"/>
      <c r="BP60" s="15"/>
      <c r="BQ60" s="15"/>
      <c r="BR60" s="36"/>
      <c r="BS60" s="36"/>
      <c r="BT60" s="36"/>
      <c r="BU60" s="36"/>
      <c r="BV60" s="36"/>
      <c r="BW60" s="36"/>
      <c r="BX60" s="36"/>
      <c r="BY60" s="36"/>
      <c r="BZ60" s="47"/>
    </row>
    <row r="61" customFormat="false" ht="15.9" hidden="false" customHeight="true" outlineLevel="0" collapsed="false">
      <c r="A61" s="15" t="n">
        <v>1</v>
      </c>
      <c r="B61" s="15"/>
      <c r="C61" s="15" t="n">
        <v>2</v>
      </c>
      <c r="D61" s="15"/>
      <c r="E61" s="15"/>
      <c r="F61" s="15"/>
      <c r="G61" s="15"/>
      <c r="H61" s="15"/>
      <c r="I61" s="15"/>
      <c r="J61" s="15" t="n">
        <v>3</v>
      </c>
      <c r="K61" s="15"/>
      <c r="L61" s="15"/>
      <c r="M61" s="15"/>
      <c r="N61" s="15"/>
      <c r="O61" s="15" t="n">
        <v>4</v>
      </c>
      <c r="P61" s="15"/>
      <c r="Q61" s="15"/>
      <c r="R61" s="15"/>
      <c r="S61" s="15"/>
      <c r="T61" s="15"/>
      <c r="U61" s="15"/>
      <c r="V61" s="15"/>
      <c r="W61" s="15"/>
      <c r="X61" s="15"/>
      <c r="Y61" s="15" t="n">
        <v>5</v>
      </c>
      <c r="Z61" s="15"/>
      <c r="AA61" s="15"/>
      <c r="AB61" s="15"/>
      <c r="AC61" s="15"/>
      <c r="AD61" s="15" t="n">
        <v>6</v>
      </c>
      <c r="AE61" s="15"/>
      <c r="AF61" s="15"/>
      <c r="AG61" s="15"/>
      <c r="AH61" s="15"/>
      <c r="AI61" s="15" t="n">
        <v>7</v>
      </c>
      <c r="AJ61" s="15"/>
      <c r="AK61" s="15"/>
      <c r="AL61" s="15"/>
      <c r="AM61" s="15"/>
      <c r="AN61" s="15" t="n">
        <v>8</v>
      </c>
      <c r="AO61" s="15"/>
      <c r="AP61" s="15"/>
      <c r="AQ61" s="15"/>
      <c r="AR61" s="15"/>
      <c r="AS61" s="15" t="n">
        <v>9</v>
      </c>
      <c r="AT61" s="15"/>
      <c r="AU61" s="15"/>
      <c r="AV61" s="15"/>
      <c r="AW61" s="15"/>
      <c r="AX61" s="15" t="n">
        <v>10</v>
      </c>
      <c r="AY61" s="15"/>
      <c r="AZ61" s="15"/>
      <c r="BA61" s="15"/>
      <c r="BB61" s="15"/>
      <c r="BC61" s="15" t="n">
        <v>11</v>
      </c>
      <c r="BD61" s="15"/>
      <c r="BE61" s="15"/>
      <c r="BF61" s="15"/>
      <c r="BG61" s="15"/>
      <c r="BH61" s="15" t="n">
        <v>12</v>
      </c>
      <c r="BI61" s="15"/>
      <c r="BJ61" s="15"/>
      <c r="BK61" s="15"/>
      <c r="BL61" s="15"/>
      <c r="BM61" s="15" t="n">
        <v>13</v>
      </c>
      <c r="BN61" s="15"/>
      <c r="BO61" s="15"/>
      <c r="BP61" s="15"/>
      <c r="BQ61" s="15"/>
      <c r="BR61" s="36"/>
      <c r="BS61" s="36"/>
      <c r="BT61" s="36"/>
      <c r="BU61" s="36"/>
      <c r="BV61" s="36"/>
      <c r="BW61" s="36"/>
      <c r="BX61" s="36"/>
      <c r="BY61" s="36"/>
      <c r="BZ61" s="47"/>
    </row>
    <row r="62" customFormat="false" ht="12.75" hidden="true" customHeight="true" outlineLevel="0" collapsed="false">
      <c r="A62" s="16" t="s">
        <v>21</v>
      </c>
      <c r="B62" s="16"/>
      <c r="C62" s="17" t="s">
        <v>22</v>
      </c>
      <c r="D62" s="17"/>
      <c r="E62" s="17"/>
      <c r="F62" s="17"/>
      <c r="G62" s="17"/>
      <c r="H62" s="17"/>
      <c r="I62" s="17"/>
      <c r="J62" s="16" t="s">
        <v>70</v>
      </c>
      <c r="K62" s="16"/>
      <c r="L62" s="16"/>
      <c r="M62" s="16"/>
      <c r="N62" s="16"/>
      <c r="O62" s="48" t="s">
        <v>71</v>
      </c>
      <c r="P62" s="48"/>
      <c r="Q62" s="48"/>
      <c r="R62" s="48"/>
      <c r="S62" s="48"/>
      <c r="T62" s="48"/>
      <c r="U62" s="48"/>
      <c r="V62" s="48"/>
      <c r="W62" s="48"/>
      <c r="X62" s="48"/>
      <c r="Y62" s="24" t="s">
        <v>48</v>
      </c>
      <c r="Z62" s="24"/>
      <c r="AA62" s="24"/>
      <c r="AB62" s="24"/>
      <c r="AC62" s="24"/>
      <c r="AD62" s="24" t="s">
        <v>72</v>
      </c>
      <c r="AE62" s="24"/>
      <c r="AF62" s="24"/>
      <c r="AG62" s="24"/>
      <c r="AH62" s="24"/>
      <c r="AI62" s="24" t="s">
        <v>50</v>
      </c>
      <c r="AJ62" s="24"/>
      <c r="AK62" s="24"/>
      <c r="AL62" s="24"/>
      <c r="AM62" s="24"/>
      <c r="AN62" s="24" t="s">
        <v>73</v>
      </c>
      <c r="AO62" s="24"/>
      <c r="AP62" s="24"/>
      <c r="AQ62" s="24"/>
      <c r="AR62" s="24"/>
      <c r="AS62" s="24" t="s">
        <v>51</v>
      </c>
      <c r="AT62" s="24"/>
      <c r="AU62" s="24"/>
      <c r="AV62" s="24"/>
      <c r="AW62" s="24"/>
      <c r="AX62" s="24" t="s">
        <v>50</v>
      </c>
      <c r="AY62" s="24"/>
      <c r="AZ62" s="24"/>
      <c r="BA62" s="24"/>
      <c r="BB62" s="24"/>
      <c r="BC62" s="24" t="s">
        <v>74</v>
      </c>
      <c r="BD62" s="24"/>
      <c r="BE62" s="24"/>
      <c r="BF62" s="24"/>
      <c r="BG62" s="24"/>
      <c r="BH62" s="24" t="s">
        <v>74</v>
      </c>
      <c r="BI62" s="24"/>
      <c r="BJ62" s="24"/>
      <c r="BK62" s="24"/>
      <c r="BL62" s="24"/>
      <c r="BM62" s="49" t="s">
        <v>50</v>
      </c>
      <c r="BN62" s="49"/>
      <c r="BO62" s="49"/>
      <c r="BP62" s="49"/>
      <c r="BQ62" s="49"/>
      <c r="BR62" s="50"/>
      <c r="BS62" s="50"/>
      <c r="BT62" s="47"/>
      <c r="BU62" s="47"/>
      <c r="BV62" s="47"/>
      <c r="BW62" s="47"/>
      <c r="BX62" s="47"/>
      <c r="BY62" s="47"/>
      <c r="BZ62" s="47"/>
      <c r="CA62" s="1" t="s">
        <v>75</v>
      </c>
    </row>
    <row r="63" s="44" customFormat="true" ht="15.6" hidden="false" customHeight="true" outlineLevel="0" collapsed="false">
      <c r="A63" s="51" t="n">
        <v>0</v>
      </c>
      <c r="B63" s="51"/>
      <c r="C63" s="52" t="s">
        <v>76</v>
      </c>
      <c r="D63" s="52"/>
      <c r="E63" s="52"/>
      <c r="F63" s="52"/>
      <c r="G63" s="52"/>
      <c r="H63" s="52"/>
      <c r="I63" s="52"/>
      <c r="J63" s="52"/>
      <c r="K63" s="52"/>
      <c r="L63" s="52"/>
      <c r="M63" s="52"/>
      <c r="N63" s="52"/>
      <c r="O63" s="52"/>
      <c r="P63" s="52"/>
      <c r="Q63" s="52"/>
      <c r="R63" s="52"/>
      <c r="S63" s="52"/>
      <c r="T63" s="52"/>
      <c r="U63" s="52"/>
      <c r="V63" s="52"/>
      <c r="W63" s="52"/>
      <c r="X63" s="52"/>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4"/>
      <c r="AY63" s="54"/>
      <c r="AZ63" s="54"/>
      <c r="BA63" s="54"/>
      <c r="BB63" s="54"/>
      <c r="BC63" s="54"/>
      <c r="BD63" s="54"/>
      <c r="BE63" s="54"/>
      <c r="BF63" s="54"/>
      <c r="BG63" s="54"/>
      <c r="BH63" s="54"/>
      <c r="BI63" s="54"/>
      <c r="BJ63" s="54"/>
      <c r="BK63" s="54"/>
      <c r="BL63" s="54"/>
      <c r="BM63" s="54"/>
      <c r="BN63" s="54"/>
      <c r="BO63" s="54"/>
      <c r="BP63" s="54"/>
      <c r="BQ63" s="54"/>
      <c r="BR63" s="55"/>
      <c r="BS63" s="55"/>
      <c r="BT63" s="55"/>
      <c r="BU63" s="55"/>
      <c r="BV63" s="55"/>
      <c r="BW63" s="55"/>
      <c r="BX63" s="55"/>
      <c r="BY63" s="55"/>
      <c r="BZ63" s="56"/>
      <c r="CA63" s="44" t="s">
        <v>77</v>
      </c>
    </row>
    <row r="64" customFormat="false" ht="52.8" hidden="false" customHeight="true" outlineLevel="0" collapsed="false">
      <c r="A64" s="15" t="n">
        <v>1</v>
      </c>
      <c r="B64" s="15"/>
      <c r="C64" s="57" t="s">
        <v>634</v>
      </c>
      <c r="D64" s="57"/>
      <c r="E64" s="57"/>
      <c r="F64" s="57"/>
      <c r="G64" s="57"/>
      <c r="H64" s="57"/>
      <c r="I64" s="57"/>
      <c r="J64" s="58" t="s">
        <v>79</v>
      </c>
      <c r="K64" s="58"/>
      <c r="L64" s="58"/>
      <c r="M64" s="58"/>
      <c r="N64" s="58"/>
      <c r="O64" s="58" t="s">
        <v>289</v>
      </c>
      <c r="P64" s="58"/>
      <c r="Q64" s="58"/>
      <c r="R64" s="58"/>
      <c r="S64" s="58"/>
      <c r="T64" s="58"/>
      <c r="U64" s="58"/>
      <c r="V64" s="58"/>
      <c r="W64" s="58"/>
      <c r="X64" s="58"/>
      <c r="Y64" s="59" t="n">
        <v>1</v>
      </c>
      <c r="Z64" s="59"/>
      <c r="AA64" s="59"/>
      <c r="AB64" s="59"/>
      <c r="AC64" s="59"/>
      <c r="AD64" s="59" t="n">
        <v>0</v>
      </c>
      <c r="AE64" s="59"/>
      <c r="AF64" s="59"/>
      <c r="AG64" s="59"/>
      <c r="AH64" s="59"/>
      <c r="AI64" s="59" t="n">
        <f aca="false">Y64+AD64</f>
        <v>1</v>
      </c>
      <c r="AJ64" s="59"/>
      <c r="AK64" s="59"/>
      <c r="AL64" s="59"/>
      <c r="AM64" s="59"/>
      <c r="AN64" s="59" t="n">
        <v>0</v>
      </c>
      <c r="AO64" s="59"/>
      <c r="AP64" s="59"/>
      <c r="AQ64" s="59"/>
      <c r="AR64" s="59"/>
      <c r="AS64" s="59" t="n">
        <v>0</v>
      </c>
      <c r="AT64" s="59"/>
      <c r="AU64" s="59"/>
      <c r="AV64" s="59"/>
      <c r="AW64" s="59"/>
      <c r="AX64" s="60" t="n">
        <f aca="false">AN64+AS64</f>
        <v>0</v>
      </c>
      <c r="AY64" s="60"/>
      <c r="AZ64" s="60"/>
      <c r="BA64" s="60"/>
      <c r="BB64" s="60"/>
      <c r="BC64" s="60" t="n">
        <f aca="false">AN64-Y64</f>
        <v>-1</v>
      </c>
      <c r="BD64" s="60"/>
      <c r="BE64" s="60"/>
      <c r="BF64" s="60"/>
      <c r="BG64" s="60"/>
      <c r="BH64" s="60" t="n">
        <f aca="false">AS64-AD64</f>
        <v>0</v>
      </c>
      <c r="BI64" s="60"/>
      <c r="BJ64" s="60"/>
      <c r="BK64" s="60"/>
      <c r="BL64" s="60"/>
      <c r="BM64" s="60" t="n">
        <f aca="false">BC64+BH64</f>
        <v>-1</v>
      </c>
      <c r="BN64" s="60"/>
      <c r="BO64" s="60"/>
      <c r="BP64" s="60"/>
      <c r="BQ64" s="60"/>
      <c r="BR64" s="61"/>
      <c r="BS64" s="61"/>
      <c r="BT64" s="61"/>
      <c r="BU64" s="61"/>
      <c r="BV64" s="61"/>
      <c r="BW64" s="61"/>
      <c r="BX64" s="61"/>
      <c r="BY64" s="61"/>
      <c r="BZ64" s="47"/>
    </row>
    <row r="65" customFormat="false" ht="52.8" hidden="false" customHeight="true" outlineLevel="0" collapsed="false">
      <c r="A65" s="15" t="n">
        <v>2</v>
      </c>
      <c r="B65" s="15"/>
      <c r="C65" s="57" t="s">
        <v>635</v>
      </c>
      <c r="D65" s="57"/>
      <c r="E65" s="57"/>
      <c r="F65" s="57"/>
      <c r="G65" s="57"/>
      <c r="H65" s="57"/>
      <c r="I65" s="57"/>
      <c r="J65" s="58" t="s">
        <v>171</v>
      </c>
      <c r="K65" s="58"/>
      <c r="L65" s="58"/>
      <c r="M65" s="58"/>
      <c r="N65" s="58"/>
      <c r="O65" s="58" t="s">
        <v>80</v>
      </c>
      <c r="P65" s="58"/>
      <c r="Q65" s="58"/>
      <c r="R65" s="58"/>
      <c r="S65" s="58"/>
      <c r="T65" s="58"/>
      <c r="U65" s="58"/>
      <c r="V65" s="58"/>
      <c r="W65" s="58"/>
      <c r="X65" s="58"/>
      <c r="Y65" s="59" t="n">
        <v>3.5</v>
      </c>
      <c r="Z65" s="59"/>
      <c r="AA65" s="59"/>
      <c r="AB65" s="59"/>
      <c r="AC65" s="59"/>
      <c r="AD65" s="59" t="n">
        <v>0</v>
      </c>
      <c r="AE65" s="59"/>
      <c r="AF65" s="59"/>
      <c r="AG65" s="59"/>
      <c r="AH65" s="59"/>
      <c r="AI65" s="59" t="n">
        <f aca="false">Y65+AD65</f>
        <v>3.5</v>
      </c>
      <c r="AJ65" s="59"/>
      <c r="AK65" s="59"/>
      <c r="AL65" s="59"/>
      <c r="AM65" s="59"/>
      <c r="AN65" s="59" t="n">
        <v>0</v>
      </c>
      <c r="AO65" s="59"/>
      <c r="AP65" s="59"/>
      <c r="AQ65" s="59"/>
      <c r="AR65" s="59"/>
      <c r="AS65" s="59" t="n">
        <v>0</v>
      </c>
      <c r="AT65" s="59"/>
      <c r="AU65" s="59"/>
      <c r="AV65" s="59"/>
      <c r="AW65" s="59"/>
      <c r="AX65" s="60" t="n">
        <f aca="false">AN65+AS65</f>
        <v>0</v>
      </c>
      <c r="AY65" s="60"/>
      <c r="AZ65" s="60"/>
      <c r="BA65" s="60"/>
      <c r="BB65" s="60"/>
      <c r="BC65" s="60" t="n">
        <f aca="false">AN65-Y65</f>
        <v>-3.5</v>
      </c>
      <c r="BD65" s="60"/>
      <c r="BE65" s="60"/>
      <c r="BF65" s="60"/>
      <c r="BG65" s="60"/>
      <c r="BH65" s="60" t="n">
        <f aca="false">AS65-AD65</f>
        <v>0</v>
      </c>
      <c r="BI65" s="60"/>
      <c r="BJ65" s="60"/>
      <c r="BK65" s="60"/>
      <c r="BL65" s="60"/>
      <c r="BM65" s="60" t="n">
        <f aca="false">BC65+BH65</f>
        <v>-3.5</v>
      </c>
      <c r="BN65" s="60"/>
      <c r="BO65" s="60"/>
      <c r="BP65" s="60"/>
      <c r="BQ65" s="60"/>
      <c r="BR65" s="61"/>
      <c r="BS65" s="61"/>
      <c r="BT65" s="61"/>
      <c r="BU65" s="61"/>
      <c r="BV65" s="61"/>
      <c r="BW65" s="61"/>
      <c r="BX65" s="61"/>
      <c r="BY65" s="61"/>
      <c r="BZ65" s="47"/>
    </row>
    <row r="66" s="44" customFormat="true" ht="15.6" hidden="false" customHeight="true" outlineLevel="0" collapsed="false">
      <c r="A66" s="51" t="n">
        <v>0</v>
      </c>
      <c r="B66" s="51"/>
      <c r="C66" s="62" t="s">
        <v>89</v>
      </c>
      <c r="D66" s="62"/>
      <c r="E66" s="62"/>
      <c r="F66" s="62"/>
      <c r="G66" s="62"/>
      <c r="H66" s="62"/>
      <c r="I66" s="62"/>
      <c r="J66" s="52"/>
      <c r="K66" s="52"/>
      <c r="L66" s="52"/>
      <c r="M66" s="52"/>
      <c r="N66" s="52"/>
      <c r="O66" s="52"/>
      <c r="P66" s="52"/>
      <c r="Q66" s="52"/>
      <c r="R66" s="52"/>
      <c r="S66" s="52"/>
      <c r="T66" s="52"/>
      <c r="U66" s="52"/>
      <c r="V66" s="52"/>
      <c r="W66" s="52"/>
      <c r="X66" s="5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row>
    <row r="67" customFormat="false" ht="52.8" hidden="false" customHeight="true" outlineLevel="0" collapsed="false">
      <c r="A67" s="15" t="n">
        <v>4</v>
      </c>
      <c r="B67" s="15"/>
      <c r="C67" s="57" t="s">
        <v>636</v>
      </c>
      <c r="D67" s="57"/>
      <c r="E67" s="57"/>
      <c r="F67" s="57"/>
      <c r="G67" s="57"/>
      <c r="H67" s="57"/>
      <c r="I67" s="57"/>
      <c r="J67" s="58" t="s">
        <v>171</v>
      </c>
      <c r="K67" s="58"/>
      <c r="L67" s="58"/>
      <c r="M67" s="58"/>
      <c r="N67" s="58"/>
      <c r="O67" s="57" t="s">
        <v>160</v>
      </c>
      <c r="P67" s="57"/>
      <c r="Q67" s="57"/>
      <c r="R67" s="57"/>
      <c r="S67" s="57"/>
      <c r="T67" s="57"/>
      <c r="U67" s="57"/>
      <c r="V67" s="57"/>
      <c r="W67" s="57"/>
      <c r="X67" s="57"/>
      <c r="Y67" s="59" t="n">
        <v>2000</v>
      </c>
      <c r="Z67" s="59"/>
      <c r="AA67" s="59"/>
      <c r="AB67" s="59"/>
      <c r="AC67" s="59"/>
      <c r="AD67" s="59" t="n">
        <v>0</v>
      </c>
      <c r="AE67" s="59"/>
      <c r="AF67" s="59"/>
      <c r="AG67" s="59"/>
      <c r="AH67" s="59"/>
      <c r="AI67" s="59" t="n">
        <f aca="false">Y67+AD67</f>
        <v>2000</v>
      </c>
      <c r="AJ67" s="59"/>
      <c r="AK67" s="59"/>
      <c r="AL67" s="59"/>
      <c r="AM67" s="59"/>
      <c r="AN67" s="59" t="n">
        <v>0</v>
      </c>
      <c r="AO67" s="59"/>
      <c r="AP67" s="59"/>
      <c r="AQ67" s="59"/>
      <c r="AR67" s="59"/>
      <c r="AS67" s="59" t="n">
        <v>0</v>
      </c>
      <c r="AT67" s="59"/>
      <c r="AU67" s="59"/>
      <c r="AV67" s="59"/>
      <c r="AW67" s="59"/>
      <c r="AX67" s="60" t="n">
        <f aca="false">AN67+AS67</f>
        <v>0</v>
      </c>
      <c r="AY67" s="60"/>
      <c r="AZ67" s="60"/>
      <c r="BA67" s="60"/>
      <c r="BB67" s="60"/>
      <c r="BC67" s="60" t="n">
        <f aca="false">AN67-Y67</f>
        <v>-2000</v>
      </c>
      <c r="BD67" s="60"/>
      <c r="BE67" s="60"/>
      <c r="BF67" s="60"/>
      <c r="BG67" s="60"/>
      <c r="BH67" s="60" t="n">
        <f aca="false">AS67-AD67</f>
        <v>0</v>
      </c>
      <c r="BI67" s="60"/>
      <c r="BJ67" s="60"/>
      <c r="BK67" s="60"/>
      <c r="BL67" s="60"/>
      <c r="BM67" s="60" t="n">
        <f aca="false">BC67+BH67</f>
        <v>-2000</v>
      </c>
      <c r="BN67" s="60"/>
      <c r="BO67" s="60"/>
      <c r="BP67" s="60"/>
      <c r="BQ67" s="60"/>
      <c r="BR67" s="61"/>
      <c r="BS67" s="61"/>
      <c r="BT67" s="61"/>
      <c r="BU67" s="61"/>
      <c r="BV67" s="61"/>
      <c r="BW67" s="61"/>
      <c r="BX67" s="61"/>
      <c r="BY67" s="61"/>
      <c r="BZ67" s="47"/>
    </row>
    <row r="68" customFormat="false" ht="26.4" hidden="false" customHeight="true" outlineLevel="0" collapsed="false">
      <c r="A68" s="15" t="n">
        <v>5</v>
      </c>
      <c r="B68" s="15"/>
      <c r="C68" s="57" t="s">
        <v>637</v>
      </c>
      <c r="D68" s="57"/>
      <c r="E68" s="57"/>
      <c r="F68" s="57"/>
      <c r="G68" s="57"/>
      <c r="H68" s="57"/>
      <c r="I68" s="57"/>
      <c r="J68" s="58" t="s">
        <v>171</v>
      </c>
      <c r="K68" s="58"/>
      <c r="L68" s="58"/>
      <c r="M68" s="58"/>
      <c r="N68" s="58"/>
      <c r="O68" s="57" t="s">
        <v>160</v>
      </c>
      <c r="P68" s="57"/>
      <c r="Q68" s="57"/>
      <c r="R68" s="57"/>
      <c r="S68" s="57"/>
      <c r="T68" s="57"/>
      <c r="U68" s="57"/>
      <c r="V68" s="57"/>
      <c r="W68" s="57"/>
      <c r="X68" s="57"/>
      <c r="Y68" s="59" t="n">
        <v>1200</v>
      </c>
      <c r="Z68" s="59"/>
      <c r="AA68" s="59"/>
      <c r="AB68" s="59"/>
      <c r="AC68" s="59"/>
      <c r="AD68" s="59" t="n">
        <v>0</v>
      </c>
      <c r="AE68" s="59"/>
      <c r="AF68" s="59"/>
      <c r="AG68" s="59"/>
      <c r="AH68" s="59"/>
      <c r="AI68" s="59" t="n">
        <f aca="false">Y68+AD68</f>
        <v>1200</v>
      </c>
      <c r="AJ68" s="59"/>
      <c r="AK68" s="59"/>
      <c r="AL68" s="59"/>
      <c r="AM68" s="59"/>
      <c r="AN68" s="59" t="n">
        <v>0</v>
      </c>
      <c r="AO68" s="59"/>
      <c r="AP68" s="59"/>
      <c r="AQ68" s="59"/>
      <c r="AR68" s="59"/>
      <c r="AS68" s="59" t="n">
        <v>0</v>
      </c>
      <c r="AT68" s="59"/>
      <c r="AU68" s="59"/>
      <c r="AV68" s="59"/>
      <c r="AW68" s="59"/>
      <c r="AX68" s="60" t="n">
        <f aca="false">AN68+AS68</f>
        <v>0</v>
      </c>
      <c r="AY68" s="60"/>
      <c r="AZ68" s="60"/>
      <c r="BA68" s="60"/>
      <c r="BB68" s="60"/>
      <c r="BC68" s="60" t="n">
        <f aca="false">AN68-Y68</f>
        <v>-1200</v>
      </c>
      <c r="BD68" s="60"/>
      <c r="BE68" s="60"/>
      <c r="BF68" s="60"/>
      <c r="BG68" s="60"/>
      <c r="BH68" s="60" t="n">
        <f aca="false">AS68-AD68</f>
        <v>0</v>
      </c>
      <c r="BI68" s="60"/>
      <c r="BJ68" s="60"/>
      <c r="BK68" s="60"/>
      <c r="BL68" s="60"/>
      <c r="BM68" s="60" t="n">
        <f aca="false">BC68+BH68</f>
        <v>-1200</v>
      </c>
      <c r="BN68" s="60"/>
      <c r="BO68" s="60"/>
      <c r="BP68" s="60"/>
      <c r="BQ68" s="60"/>
      <c r="BR68" s="61"/>
      <c r="BS68" s="61"/>
      <c r="BT68" s="61"/>
      <c r="BU68" s="61"/>
      <c r="BV68" s="61"/>
      <c r="BW68" s="61"/>
      <c r="BX68" s="61"/>
      <c r="BY68" s="61"/>
      <c r="BZ68" s="47"/>
    </row>
    <row r="69" customFormat="false" ht="66" hidden="false" customHeight="true" outlineLevel="0" collapsed="false">
      <c r="A69" s="15" t="n">
        <v>6</v>
      </c>
      <c r="B69" s="15"/>
      <c r="C69" s="57" t="s">
        <v>638</v>
      </c>
      <c r="D69" s="57"/>
      <c r="E69" s="57"/>
      <c r="F69" s="57"/>
      <c r="G69" s="57"/>
      <c r="H69" s="57"/>
      <c r="I69" s="57"/>
      <c r="J69" s="58" t="s">
        <v>79</v>
      </c>
      <c r="K69" s="58"/>
      <c r="L69" s="58"/>
      <c r="M69" s="58"/>
      <c r="N69" s="58"/>
      <c r="O69" s="57" t="s">
        <v>547</v>
      </c>
      <c r="P69" s="57"/>
      <c r="Q69" s="57"/>
      <c r="R69" s="57"/>
      <c r="S69" s="57"/>
      <c r="T69" s="57"/>
      <c r="U69" s="57"/>
      <c r="V69" s="57"/>
      <c r="W69" s="57"/>
      <c r="X69" s="57"/>
      <c r="Y69" s="59" t="n">
        <v>95</v>
      </c>
      <c r="Z69" s="59"/>
      <c r="AA69" s="59"/>
      <c r="AB69" s="59"/>
      <c r="AC69" s="59"/>
      <c r="AD69" s="59" t="n">
        <v>0</v>
      </c>
      <c r="AE69" s="59"/>
      <c r="AF69" s="59"/>
      <c r="AG69" s="59"/>
      <c r="AH69" s="59"/>
      <c r="AI69" s="59" t="n">
        <f aca="false">Y69+AD69</f>
        <v>95</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-95</v>
      </c>
      <c r="BD69" s="60"/>
      <c r="BE69" s="60"/>
      <c r="BF69" s="60"/>
      <c r="BG69" s="60"/>
      <c r="BH69" s="60" t="n">
        <f aca="false">AS69-AD69</f>
        <v>0</v>
      </c>
      <c r="BI69" s="60"/>
      <c r="BJ69" s="60"/>
      <c r="BK69" s="60"/>
      <c r="BL69" s="60"/>
      <c r="BM69" s="60" t="n">
        <f aca="false">BC69+BH69</f>
        <v>-95</v>
      </c>
      <c r="BN69" s="60"/>
      <c r="BO69" s="60"/>
      <c r="BP69" s="60"/>
      <c r="BQ69" s="60"/>
      <c r="BR69" s="61"/>
      <c r="BS69" s="61"/>
      <c r="BT69" s="61"/>
      <c r="BU69" s="61"/>
      <c r="BV69" s="61"/>
      <c r="BW69" s="61"/>
      <c r="BX69" s="61"/>
      <c r="BY69" s="61"/>
      <c r="BZ69" s="47"/>
    </row>
    <row r="70" customFormat="false" ht="52.8" hidden="false" customHeight="true" outlineLevel="0" collapsed="false">
      <c r="A70" s="15" t="n">
        <v>7</v>
      </c>
      <c r="B70" s="15"/>
      <c r="C70" s="57" t="s">
        <v>639</v>
      </c>
      <c r="D70" s="57"/>
      <c r="E70" s="57"/>
      <c r="F70" s="57"/>
      <c r="G70" s="57"/>
      <c r="H70" s="57"/>
      <c r="I70" s="57"/>
      <c r="J70" s="58" t="s">
        <v>171</v>
      </c>
      <c r="K70" s="58"/>
      <c r="L70" s="58"/>
      <c r="M70" s="58"/>
      <c r="N70" s="58"/>
      <c r="O70" s="57" t="s">
        <v>160</v>
      </c>
      <c r="P70" s="57"/>
      <c r="Q70" s="57"/>
      <c r="R70" s="57"/>
      <c r="S70" s="57"/>
      <c r="T70" s="57"/>
      <c r="U70" s="57"/>
      <c r="V70" s="57"/>
      <c r="W70" s="57"/>
      <c r="X70" s="57"/>
      <c r="Y70" s="59" t="n">
        <v>2000</v>
      </c>
      <c r="Z70" s="59"/>
      <c r="AA70" s="59"/>
      <c r="AB70" s="59"/>
      <c r="AC70" s="59"/>
      <c r="AD70" s="59" t="n">
        <v>0</v>
      </c>
      <c r="AE70" s="59"/>
      <c r="AF70" s="59"/>
      <c r="AG70" s="59"/>
      <c r="AH70" s="59"/>
      <c r="AI70" s="59" t="n">
        <f aca="false">Y70+AD70</f>
        <v>2000</v>
      </c>
      <c r="AJ70" s="59"/>
      <c r="AK70" s="59"/>
      <c r="AL70" s="59"/>
      <c r="AM70" s="59"/>
      <c r="AN70" s="59" t="n">
        <v>0</v>
      </c>
      <c r="AO70" s="59"/>
      <c r="AP70" s="59"/>
      <c r="AQ70" s="59"/>
      <c r="AR70" s="59"/>
      <c r="AS70" s="59" t="n">
        <v>0</v>
      </c>
      <c r="AT70" s="59"/>
      <c r="AU70" s="59"/>
      <c r="AV70" s="59"/>
      <c r="AW70" s="59"/>
      <c r="AX70" s="60" t="n">
        <f aca="false">AN70+AS70</f>
        <v>0</v>
      </c>
      <c r="AY70" s="60"/>
      <c r="AZ70" s="60"/>
      <c r="BA70" s="60"/>
      <c r="BB70" s="60"/>
      <c r="BC70" s="60" t="n">
        <f aca="false">AN70-Y70</f>
        <v>-2000</v>
      </c>
      <c r="BD70" s="60"/>
      <c r="BE70" s="60"/>
      <c r="BF70" s="60"/>
      <c r="BG70" s="60"/>
      <c r="BH70" s="60" t="n">
        <f aca="false">AS70-AD70</f>
        <v>0</v>
      </c>
      <c r="BI70" s="60"/>
      <c r="BJ70" s="60"/>
      <c r="BK70" s="60"/>
      <c r="BL70" s="60"/>
      <c r="BM70" s="60" t="n">
        <f aca="false">BC70+BH70</f>
        <v>-2000</v>
      </c>
      <c r="BN70" s="60"/>
      <c r="BO70" s="60"/>
      <c r="BP70" s="60"/>
      <c r="BQ70" s="60"/>
      <c r="BR70" s="61"/>
      <c r="BS70" s="61"/>
      <c r="BT70" s="61"/>
      <c r="BU70" s="61"/>
      <c r="BV70" s="61"/>
      <c r="BW70" s="61"/>
      <c r="BX70" s="61"/>
      <c r="BY70" s="61"/>
      <c r="BZ70" s="47"/>
    </row>
    <row r="71" customFormat="false" ht="26.4" hidden="false" customHeight="true" outlineLevel="0" collapsed="false">
      <c r="A71" s="15" t="n">
        <v>8</v>
      </c>
      <c r="B71" s="15"/>
      <c r="C71" s="57" t="s">
        <v>640</v>
      </c>
      <c r="D71" s="57"/>
      <c r="E71" s="57"/>
      <c r="F71" s="57"/>
      <c r="G71" s="57"/>
      <c r="H71" s="57"/>
      <c r="I71" s="57"/>
      <c r="J71" s="58" t="s">
        <v>641</v>
      </c>
      <c r="K71" s="58"/>
      <c r="L71" s="58"/>
      <c r="M71" s="58"/>
      <c r="N71" s="58"/>
      <c r="O71" s="57" t="s">
        <v>160</v>
      </c>
      <c r="P71" s="57"/>
      <c r="Q71" s="57"/>
      <c r="R71" s="57"/>
      <c r="S71" s="57"/>
      <c r="T71" s="57"/>
      <c r="U71" s="57"/>
      <c r="V71" s="57"/>
      <c r="W71" s="57"/>
      <c r="X71" s="57"/>
      <c r="Y71" s="59" t="n">
        <v>1200</v>
      </c>
      <c r="Z71" s="59"/>
      <c r="AA71" s="59"/>
      <c r="AB71" s="59"/>
      <c r="AC71" s="59"/>
      <c r="AD71" s="59" t="n">
        <v>0</v>
      </c>
      <c r="AE71" s="59"/>
      <c r="AF71" s="59"/>
      <c r="AG71" s="59"/>
      <c r="AH71" s="59"/>
      <c r="AI71" s="59" t="n">
        <f aca="false">Y71+AD71</f>
        <v>1200</v>
      </c>
      <c r="AJ71" s="59"/>
      <c r="AK71" s="59"/>
      <c r="AL71" s="59"/>
      <c r="AM71" s="59"/>
      <c r="AN71" s="59" t="n">
        <v>0</v>
      </c>
      <c r="AO71" s="59"/>
      <c r="AP71" s="59"/>
      <c r="AQ71" s="59"/>
      <c r="AR71" s="59"/>
      <c r="AS71" s="59" t="n">
        <v>0</v>
      </c>
      <c r="AT71" s="59"/>
      <c r="AU71" s="59"/>
      <c r="AV71" s="59"/>
      <c r="AW71" s="59"/>
      <c r="AX71" s="60" t="n">
        <f aca="false">AN71+AS71</f>
        <v>0</v>
      </c>
      <c r="AY71" s="60"/>
      <c r="AZ71" s="60"/>
      <c r="BA71" s="60"/>
      <c r="BB71" s="60"/>
      <c r="BC71" s="60" t="n">
        <f aca="false">AN71-Y71</f>
        <v>-1200</v>
      </c>
      <c r="BD71" s="60"/>
      <c r="BE71" s="60"/>
      <c r="BF71" s="60"/>
      <c r="BG71" s="60"/>
      <c r="BH71" s="60" t="n">
        <f aca="false">AS71-AD71</f>
        <v>0</v>
      </c>
      <c r="BI71" s="60"/>
      <c r="BJ71" s="60"/>
      <c r="BK71" s="60"/>
      <c r="BL71" s="60"/>
      <c r="BM71" s="60" t="n">
        <f aca="false">BC71+BH71</f>
        <v>-1200</v>
      </c>
      <c r="BN71" s="60"/>
      <c r="BO71" s="60"/>
      <c r="BP71" s="60"/>
      <c r="BQ71" s="60"/>
      <c r="BR71" s="61"/>
      <c r="BS71" s="61"/>
      <c r="BT71" s="61"/>
      <c r="BU71" s="61"/>
      <c r="BV71" s="61"/>
      <c r="BW71" s="61"/>
      <c r="BX71" s="61"/>
      <c r="BY71" s="61"/>
      <c r="BZ71" s="47"/>
    </row>
    <row r="72" customFormat="false" ht="66" hidden="false" customHeight="true" outlineLevel="0" collapsed="false">
      <c r="A72" s="15" t="n">
        <v>3</v>
      </c>
      <c r="B72" s="15"/>
      <c r="C72" s="57" t="s">
        <v>642</v>
      </c>
      <c r="D72" s="57"/>
      <c r="E72" s="57"/>
      <c r="F72" s="57"/>
      <c r="G72" s="57"/>
      <c r="H72" s="57"/>
      <c r="I72" s="57"/>
      <c r="J72" s="58" t="s">
        <v>79</v>
      </c>
      <c r="K72" s="58"/>
      <c r="L72" s="58"/>
      <c r="M72" s="58"/>
      <c r="N72" s="58"/>
      <c r="O72" s="57" t="s">
        <v>160</v>
      </c>
      <c r="P72" s="57"/>
      <c r="Q72" s="57"/>
      <c r="R72" s="57"/>
      <c r="S72" s="57"/>
      <c r="T72" s="57"/>
      <c r="U72" s="57"/>
      <c r="V72" s="57"/>
      <c r="W72" s="57"/>
      <c r="X72" s="57"/>
      <c r="Y72" s="59" t="n">
        <v>0</v>
      </c>
      <c r="Z72" s="59"/>
      <c r="AA72" s="59"/>
      <c r="AB72" s="59"/>
      <c r="AC72" s="59"/>
      <c r="AD72" s="59" t="n">
        <v>3</v>
      </c>
      <c r="AE72" s="59"/>
      <c r="AF72" s="59"/>
      <c r="AG72" s="59"/>
      <c r="AH72" s="59"/>
      <c r="AI72" s="59" t="n">
        <f aca="false">Y72+AD72</f>
        <v>3</v>
      </c>
      <c r="AJ72" s="59"/>
      <c r="AK72" s="59"/>
      <c r="AL72" s="59"/>
      <c r="AM72" s="59"/>
      <c r="AN72" s="59" t="n">
        <v>0</v>
      </c>
      <c r="AO72" s="59"/>
      <c r="AP72" s="59"/>
      <c r="AQ72" s="59"/>
      <c r="AR72" s="59"/>
      <c r="AS72" s="59" t="n">
        <v>0</v>
      </c>
      <c r="AT72" s="59"/>
      <c r="AU72" s="59"/>
      <c r="AV72" s="59"/>
      <c r="AW72" s="59"/>
      <c r="AX72" s="60" t="n">
        <f aca="false">AN72+AS72</f>
        <v>0</v>
      </c>
      <c r="AY72" s="60"/>
      <c r="AZ72" s="60"/>
      <c r="BA72" s="60"/>
      <c r="BB72" s="60"/>
      <c r="BC72" s="60" t="n">
        <f aca="false">AN72-Y72</f>
        <v>0</v>
      </c>
      <c r="BD72" s="60"/>
      <c r="BE72" s="60"/>
      <c r="BF72" s="60"/>
      <c r="BG72" s="60"/>
      <c r="BH72" s="60" t="n">
        <f aca="false">AS72-AD72</f>
        <v>-3</v>
      </c>
      <c r="BI72" s="60"/>
      <c r="BJ72" s="60"/>
      <c r="BK72" s="60"/>
      <c r="BL72" s="60"/>
      <c r="BM72" s="60" t="n">
        <f aca="false">BC72+BH72</f>
        <v>-3</v>
      </c>
      <c r="BN72" s="60"/>
      <c r="BO72" s="60"/>
      <c r="BP72" s="60"/>
      <c r="BQ72" s="60"/>
      <c r="BR72" s="61"/>
      <c r="BS72" s="61"/>
      <c r="BT72" s="61"/>
      <c r="BU72" s="61"/>
      <c r="BV72" s="61"/>
      <c r="BW72" s="61"/>
      <c r="BX72" s="61"/>
      <c r="BY72" s="61"/>
      <c r="BZ72" s="47"/>
    </row>
    <row r="73" s="44" customFormat="true" ht="15.6" hidden="false" customHeight="true" outlineLevel="0" collapsed="false">
      <c r="A73" s="51" t="n">
        <v>0</v>
      </c>
      <c r="B73" s="51"/>
      <c r="C73" s="62" t="s">
        <v>100</v>
      </c>
      <c r="D73" s="62"/>
      <c r="E73" s="62"/>
      <c r="F73" s="62"/>
      <c r="G73" s="62"/>
      <c r="H73" s="62"/>
      <c r="I73" s="62"/>
      <c r="J73" s="52"/>
      <c r="K73" s="52"/>
      <c r="L73" s="52"/>
      <c r="M73" s="52"/>
      <c r="N73" s="52"/>
      <c r="O73" s="62"/>
      <c r="P73" s="62"/>
      <c r="Q73" s="62"/>
      <c r="R73" s="62"/>
      <c r="S73" s="62"/>
      <c r="T73" s="62"/>
      <c r="U73" s="62"/>
      <c r="V73" s="62"/>
      <c r="W73" s="62"/>
      <c r="X73" s="62"/>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4"/>
      <c r="AY73" s="54"/>
      <c r="AZ73" s="54"/>
      <c r="BA73" s="54"/>
      <c r="BB73" s="54"/>
      <c r="BC73" s="54"/>
      <c r="BD73" s="54"/>
      <c r="BE73" s="54"/>
      <c r="BF73" s="54"/>
      <c r="BG73" s="54"/>
      <c r="BH73" s="54"/>
      <c r="BI73" s="54"/>
      <c r="BJ73" s="54"/>
      <c r="BK73" s="54"/>
      <c r="BL73" s="54"/>
      <c r="BM73" s="54"/>
      <c r="BN73" s="54"/>
      <c r="BO73" s="54"/>
      <c r="BP73" s="54"/>
      <c r="BQ73" s="54"/>
      <c r="BR73" s="55"/>
      <c r="BS73" s="55"/>
      <c r="BT73" s="55"/>
      <c r="BU73" s="55"/>
      <c r="BV73" s="55"/>
      <c r="BW73" s="55"/>
      <c r="BX73" s="55"/>
      <c r="BY73" s="55"/>
      <c r="BZ73" s="56"/>
    </row>
    <row r="74" customFormat="false" ht="79.2" hidden="false" customHeight="true" outlineLevel="0" collapsed="false">
      <c r="A74" s="15" t="n">
        <v>10</v>
      </c>
      <c r="B74" s="15"/>
      <c r="C74" s="57" t="s">
        <v>643</v>
      </c>
      <c r="D74" s="57"/>
      <c r="E74" s="57"/>
      <c r="F74" s="57"/>
      <c r="G74" s="57"/>
      <c r="H74" s="57"/>
      <c r="I74" s="57"/>
      <c r="J74" s="58" t="s">
        <v>85</v>
      </c>
      <c r="K74" s="58"/>
      <c r="L74" s="58"/>
      <c r="M74" s="58"/>
      <c r="N74" s="58"/>
      <c r="O74" s="57" t="s">
        <v>644</v>
      </c>
      <c r="P74" s="57"/>
      <c r="Q74" s="57"/>
      <c r="R74" s="57"/>
      <c r="S74" s="57"/>
      <c r="T74" s="57"/>
      <c r="U74" s="57"/>
      <c r="V74" s="57"/>
      <c r="W74" s="57"/>
      <c r="X74" s="57"/>
      <c r="Y74" s="59" t="n">
        <v>10286</v>
      </c>
      <c r="Z74" s="59"/>
      <c r="AA74" s="59"/>
      <c r="AB74" s="59"/>
      <c r="AC74" s="59"/>
      <c r="AD74" s="59" t="n">
        <v>0</v>
      </c>
      <c r="AE74" s="59"/>
      <c r="AF74" s="59"/>
      <c r="AG74" s="59"/>
      <c r="AH74" s="59"/>
      <c r="AI74" s="59" t="n">
        <f aca="false">Y74+AD74</f>
        <v>10286</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-10286</v>
      </c>
      <c r="BD74" s="60"/>
      <c r="BE74" s="60"/>
      <c r="BF74" s="60"/>
      <c r="BG74" s="60"/>
      <c r="BH74" s="60" t="n">
        <f aca="false">AS74-AD74</f>
        <v>0</v>
      </c>
      <c r="BI74" s="60"/>
      <c r="BJ74" s="60"/>
      <c r="BK74" s="60"/>
      <c r="BL74" s="60"/>
      <c r="BM74" s="60" t="n">
        <f aca="false">BC74+BH74</f>
        <v>-10286</v>
      </c>
      <c r="BN74" s="60"/>
      <c r="BO74" s="60"/>
      <c r="BP74" s="60"/>
      <c r="BQ74" s="60"/>
      <c r="BR74" s="61"/>
      <c r="BS74" s="61"/>
      <c r="BT74" s="61"/>
      <c r="BU74" s="61"/>
      <c r="BV74" s="61"/>
      <c r="BW74" s="61"/>
      <c r="BX74" s="61"/>
      <c r="BY74" s="61"/>
      <c r="BZ74" s="47"/>
    </row>
    <row r="75" customFormat="false" ht="66" hidden="false" customHeight="true" outlineLevel="0" collapsed="false">
      <c r="A75" s="15" t="n">
        <v>11</v>
      </c>
      <c r="B75" s="15"/>
      <c r="C75" s="57" t="s">
        <v>645</v>
      </c>
      <c r="D75" s="57"/>
      <c r="E75" s="57"/>
      <c r="F75" s="57"/>
      <c r="G75" s="57"/>
      <c r="H75" s="57"/>
      <c r="I75" s="57"/>
      <c r="J75" s="58" t="s">
        <v>85</v>
      </c>
      <c r="K75" s="58"/>
      <c r="L75" s="58"/>
      <c r="M75" s="58"/>
      <c r="N75" s="58"/>
      <c r="O75" s="57" t="s">
        <v>646</v>
      </c>
      <c r="P75" s="57"/>
      <c r="Q75" s="57"/>
      <c r="R75" s="57"/>
      <c r="S75" s="57"/>
      <c r="T75" s="57"/>
      <c r="U75" s="57"/>
      <c r="V75" s="57"/>
      <c r="W75" s="57"/>
      <c r="X75" s="57"/>
      <c r="Y75" s="59" t="n">
        <v>1460.99</v>
      </c>
      <c r="Z75" s="59"/>
      <c r="AA75" s="59"/>
      <c r="AB75" s="59"/>
      <c r="AC75" s="59"/>
      <c r="AD75" s="59" t="n">
        <v>0</v>
      </c>
      <c r="AE75" s="59"/>
      <c r="AF75" s="59"/>
      <c r="AG75" s="59"/>
      <c r="AH75" s="59"/>
      <c r="AI75" s="59" t="n">
        <f aca="false">Y75+AD75</f>
        <v>1460.99</v>
      </c>
      <c r="AJ75" s="59"/>
      <c r="AK75" s="59"/>
      <c r="AL75" s="59"/>
      <c r="AM75" s="59"/>
      <c r="AN75" s="59" t="n">
        <v>0</v>
      </c>
      <c r="AO75" s="59"/>
      <c r="AP75" s="59"/>
      <c r="AQ75" s="59"/>
      <c r="AR75" s="59"/>
      <c r="AS75" s="59" t="n">
        <v>0</v>
      </c>
      <c r="AT75" s="59"/>
      <c r="AU75" s="59"/>
      <c r="AV75" s="59"/>
      <c r="AW75" s="59"/>
      <c r="AX75" s="60" t="n">
        <f aca="false">AN75+AS75</f>
        <v>0</v>
      </c>
      <c r="AY75" s="60"/>
      <c r="AZ75" s="60"/>
      <c r="BA75" s="60"/>
      <c r="BB75" s="60"/>
      <c r="BC75" s="60" t="n">
        <f aca="false">AN75-Y75</f>
        <v>-1460.99</v>
      </c>
      <c r="BD75" s="60"/>
      <c r="BE75" s="60"/>
      <c r="BF75" s="60"/>
      <c r="BG75" s="60"/>
      <c r="BH75" s="60" t="n">
        <f aca="false">AS75-AD75</f>
        <v>0</v>
      </c>
      <c r="BI75" s="60"/>
      <c r="BJ75" s="60"/>
      <c r="BK75" s="60"/>
      <c r="BL75" s="60"/>
      <c r="BM75" s="60" t="n">
        <f aca="false">BC75+BH75</f>
        <v>-1460.99</v>
      </c>
      <c r="BN75" s="60"/>
      <c r="BO75" s="60"/>
      <c r="BP75" s="60"/>
      <c r="BQ75" s="60"/>
      <c r="BR75" s="61"/>
      <c r="BS75" s="61"/>
      <c r="BT75" s="61"/>
      <c r="BU75" s="61"/>
      <c r="BV75" s="61"/>
      <c r="BW75" s="61"/>
      <c r="BX75" s="61"/>
      <c r="BY75" s="61"/>
      <c r="BZ75" s="47"/>
    </row>
    <row r="76" customFormat="false" ht="79.2" hidden="false" customHeight="true" outlineLevel="0" collapsed="false">
      <c r="A76" s="15" t="n">
        <v>9</v>
      </c>
      <c r="B76" s="15"/>
      <c r="C76" s="57" t="s">
        <v>647</v>
      </c>
      <c r="D76" s="57"/>
      <c r="E76" s="57"/>
      <c r="F76" s="57"/>
      <c r="G76" s="57"/>
      <c r="H76" s="57"/>
      <c r="I76" s="57"/>
      <c r="J76" s="58" t="s">
        <v>106</v>
      </c>
      <c r="K76" s="58"/>
      <c r="L76" s="58"/>
      <c r="M76" s="58"/>
      <c r="N76" s="58"/>
      <c r="O76" s="57" t="s">
        <v>648</v>
      </c>
      <c r="P76" s="57"/>
      <c r="Q76" s="57"/>
      <c r="R76" s="57"/>
      <c r="S76" s="57"/>
      <c r="T76" s="57"/>
      <c r="U76" s="57"/>
      <c r="V76" s="57"/>
      <c r="W76" s="57"/>
      <c r="X76" s="57"/>
      <c r="Y76" s="59" t="n">
        <v>0</v>
      </c>
      <c r="Z76" s="59"/>
      <c r="AA76" s="59"/>
      <c r="AB76" s="59"/>
      <c r="AC76" s="59"/>
      <c r="AD76" s="59" t="n">
        <v>11.3</v>
      </c>
      <c r="AE76" s="59"/>
      <c r="AF76" s="59"/>
      <c r="AG76" s="59"/>
      <c r="AH76" s="59"/>
      <c r="AI76" s="59" t="n">
        <f aca="false">Y76+AD76</f>
        <v>11.3</v>
      </c>
      <c r="AJ76" s="59"/>
      <c r="AK76" s="59"/>
      <c r="AL76" s="59"/>
      <c r="AM76" s="59"/>
      <c r="AN76" s="59" t="n">
        <v>0</v>
      </c>
      <c r="AO76" s="59"/>
      <c r="AP76" s="59"/>
      <c r="AQ76" s="59"/>
      <c r="AR76" s="59"/>
      <c r="AS76" s="59" t="n">
        <v>0</v>
      </c>
      <c r="AT76" s="59"/>
      <c r="AU76" s="59"/>
      <c r="AV76" s="59"/>
      <c r="AW76" s="59"/>
      <c r="AX76" s="60" t="n">
        <f aca="false">AN76+AS76</f>
        <v>0</v>
      </c>
      <c r="AY76" s="60"/>
      <c r="AZ76" s="60"/>
      <c r="BA76" s="60"/>
      <c r="BB76" s="60"/>
      <c r="BC76" s="60" t="n">
        <f aca="false">AN76-Y76</f>
        <v>0</v>
      </c>
      <c r="BD76" s="60"/>
      <c r="BE76" s="60"/>
      <c r="BF76" s="60"/>
      <c r="BG76" s="60"/>
      <c r="BH76" s="60" t="n">
        <f aca="false">AS76-AD76</f>
        <v>-11.3</v>
      </c>
      <c r="BI76" s="60"/>
      <c r="BJ76" s="60"/>
      <c r="BK76" s="60"/>
      <c r="BL76" s="60"/>
      <c r="BM76" s="60" t="n">
        <f aca="false">BC76+BH76</f>
        <v>-11.3</v>
      </c>
      <c r="BN76" s="60"/>
      <c r="BO76" s="60"/>
      <c r="BP76" s="60"/>
      <c r="BQ76" s="60"/>
      <c r="BR76" s="61"/>
      <c r="BS76" s="61"/>
      <c r="BT76" s="61"/>
      <c r="BU76" s="61"/>
      <c r="BV76" s="61"/>
      <c r="BW76" s="61"/>
      <c r="BX76" s="61"/>
      <c r="BY76" s="61"/>
      <c r="BZ76" s="47"/>
    </row>
    <row r="77" s="44" customFormat="true" ht="15.6" hidden="false" customHeight="true" outlineLevel="0" collapsed="false">
      <c r="A77" s="51" t="n">
        <v>0</v>
      </c>
      <c r="B77" s="51"/>
      <c r="C77" s="62" t="s">
        <v>112</v>
      </c>
      <c r="D77" s="62"/>
      <c r="E77" s="62"/>
      <c r="F77" s="62"/>
      <c r="G77" s="62"/>
      <c r="H77" s="62"/>
      <c r="I77" s="62"/>
      <c r="J77" s="52"/>
      <c r="K77" s="52"/>
      <c r="L77" s="52"/>
      <c r="M77" s="52"/>
      <c r="N77" s="52"/>
      <c r="O77" s="62"/>
      <c r="P77" s="62"/>
      <c r="Q77" s="62"/>
      <c r="R77" s="62"/>
      <c r="S77" s="62"/>
      <c r="T77" s="62"/>
      <c r="U77" s="62"/>
      <c r="V77" s="62"/>
      <c r="W77" s="62"/>
      <c r="X77" s="62"/>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4"/>
      <c r="AY77" s="54"/>
      <c r="AZ77" s="54"/>
      <c r="BA77" s="54"/>
      <c r="BB77" s="54"/>
      <c r="BC77" s="54"/>
      <c r="BD77" s="54"/>
      <c r="BE77" s="54"/>
      <c r="BF77" s="54"/>
      <c r="BG77" s="54"/>
      <c r="BH77" s="54"/>
      <c r="BI77" s="54"/>
      <c r="BJ77" s="54"/>
      <c r="BK77" s="54"/>
      <c r="BL77" s="54"/>
      <c r="BM77" s="54"/>
      <c r="BN77" s="54"/>
      <c r="BO77" s="54"/>
      <c r="BP77" s="54"/>
      <c r="BQ77" s="54"/>
      <c r="BR77" s="55"/>
      <c r="BS77" s="55"/>
      <c r="BT77" s="55"/>
      <c r="BU77" s="55"/>
      <c r="BV77" s="55"/>
      <c r="BW77" s="55"/>
      <c r="BX77" s="55"/>
      <c r="BY77" s="55"/>
      <c r="BZ77" s="56"/>
    </row>
    <row r="78" customFormat="false" ht="92.4" hidden="false" customHeight="true" outlineLevel="0" collapsed="false">
      <c r="A78" s="15" t="n">
        <v>12</v>
      </c>
      <c r="B78" s="15"/>
      <c r="C78" s="57" t="s">
        <v>649</v>
      </c>
      <c r="D78" s="57"/>
      <c r="E78" s="57"/>
      <c r="F78" s="57"/>
      <c r="G78" s="57"/>
      <c r="H78" s="57"/>
      <c r="I78" s="57"/>
      <c r="J78" s="58" t="s">
        <v>114</v>
      </c>
      <c r="K78" s="58"/>
      <c r="L78" s="58"/>
      <c r="M78" s="58"/>
      <c r="N78" s="58"/>
      <c r="O78" s="57" t="s">
        <v>650</v>
      </c>
      <c r="P78" s="57"/>
      <c r="Q78" s="57"/>
      <c r="R78" s="57"/>
      <c r="S78" s="57"/>
      <c r="T78" s="57"/>
      <c r="U78" s="57"/>
      <c r="V78" s="57"/>
      <c r="W78" s="57"/>
      <c r="X78" s="57"/>
      <c r="Y78" s="59" t="n">
        <v>10</v>
      </c>
      <c r="Z78" s="59"/>
      <c r="AA78" s="59"/>
      <c r="AB78" s="59"/>
      <c r="AC78" s="59"/>
      <c r="AD78" s="59" t="n">
        <v>0</v>
      </c>
      <c r="AE78" s="59"/>
      <c r="AF78" s="59"/>
      <c r="AG78" s="59"/>
      <c r="AH78" s="59"/>
      <c r="AI78" s="59" t="n">
        <f aca="false">Y78+AD78</f>
        <v>10</v>
      </c>
      <c r="AJ78" s="59"/>
      <c r="AK78" s="59"/>
      <c r="AL78" s="59"/>
      <c r="AM78" s="59"/>
      <c r="AN78" s="59" t="n">
        <v>0</v>
      </c>
      <c r="AO78" s="59"/>
      <c r="AP78" s="59"/>
      <c r="AQ78" s="59"/>
      <c r="AR78" s="59"/>
      <c r="AS78" s="59" t="n">
        <v>0</v>
      </c>
      <c r="AT78" s="59"/>
      <c r="AU78" s="59"/>
      <c r="AV78" s="59"/>
      <c r="AW78" s="59"/>
      <c r="AX78" s="60" t="n">
        <f aca="false">AN78+AS78</f>
        <v>0</v>
      </c>
      <c r="AY78" s="60"/>
      <c r="AZ78" s="60"/>
      <c r="BA78" s="60"/>
      <c r="BB78" s="60"/>
      <c r="BC78" s="60" t="n">
        <f aca="false">AN78-Y78</f>
        <v>-10</v>
      </c>
      <c r="BD78" s="60"/>
      <c r="BE78" s="60"/>
      <c r="BF78" s="60"/>
      <c r="BG78" s="60"/>
      <c r="BH78" s="60" t="n">
        <f aca="false">AS78-AD78</f>
        <v>0</v>
      </c>
      <c r="BI78" s="60"/>
      <c r="BJ78" s="60"/>
      <c r="BK78" s="60"/>
      <c r="BL78" s="60"/>
      <c r="BM78" s="60" t="n">
        <f aca="false">BC78+BH78</f>
        <v>-10</v>
      </c>
      <c r="BN78" s="60"/>
      <c r="BO78" s="60"/>
      <c r="BP78" s="60"/>
      <c r="BQ78" s="60"/>
      <c r="BR78" s="61"/>
      <c r="BS78" s="61"/>
      <c r="BT78" s="61"/>
      <c r="BU78" s="61"/>
      <c r="BV78" s="61"/>
      <c r="BW78" s="61"/>
      <c r="BX78" s="61"/>
      <c r="BY78" s="61"/>
      <c r="BZ78" s="47"/>
    </row>
    <row r="79" customFormat="false" ht="66" hidden="false" customHeight="true" outlineLevel="0" collapsed="false">
      <c r="A79" s="15" t="n">
        <v>13</v>
      </c>
      <c r="B79" s="15"/>
      <c r="C79" s="57" t="s">
        <v>651</v>
      </c>
      <c r="D79" s="57"/>
      <c r="E79" s="57"/>
      <c r="F79" s="57"/>
      <c r="G79" s="57"/>
      <c r="H79" s="57"/>
      <c r="I79" s="57"/>
      <c r="J79" s="58" t="s">
        <v>114</v>
      </c>
      <c r="K79" s="58"/>
      <c r="L79" s="58"/>
      <c r="M79" s="58"/>
      <c r="N79" s="58"/>
      <c r="O79" s="57" t="s">
        <v>652</v>
      </c>
      <c r="P79" s="57"/>
      <c r="Q79" s="57"/>
      <c r="R79" s="57"/>
      <c r="S79" s="57"/>
      <c r="T79" s="57"/>
      <c r="U79" s="57"/>
      <c r="V79" s="57"/>
      <c r="W79" s="57"/>
      <c r="X79" s="57"/>
      <c r="Y79" s="59" t="n">
        <v>6</v>
      </c>
      <c r="Z79" s="59"/>
      <c r="AA79" s="59"/>
      <c r="AB79" s="59"/>
      <c r="AC79" s="59"/>
      <c r="AD79" s="59" t="n">
        <v>0</v>
      </c>
      <c r="AE79" s="59"/>
      <c r="AF79" s="59"/>
      <c r="AG79" s="59"/>
      <c r="AH79" s="59"/>
      <c r="AI79" s="59" t="n">
        <f aca="false">Y79+AD79</f>
        <v>6</v>
      </c>
      <c r="AJ79" s="59"/>
      <c r="AK79" s="59"/>
      <c r="AL79" s="59"/>
      <c r="AM79" s="59"/>
      <c r="AN79" s="59" t="n">
        <v>0</v>
      </c>
      <c r="AO79" s="59"/>
      <c r="AP79" s="59"/>
      <c r="AQ79" s="59"/>
      <c r="AR79" s="59"/>
      <c r="AS79" s="59" t="n">
        <v>0</v>
      </c>
      <c r="AT79" s="59"/>
      <c r="AU79" s="59"/>
      <c r="AV79" s="59"/>
      <c r="AW79" s="59"/>
      <c r="AX79" s="60" t="n">
        <f aca="false">AN79+AS79</f>
        <v>0</v>
      </c>
      <c r="AY79" s="60"/>
      <c r="AZ79" s="60"/>
      <c r="BA79" s="60"/>
      <c r="BB79" s="60"/>
      <c r="BC79" s="60" t="n">
        <f aca="false">AN79-Y79</f>
        <v>-6</v>
      </c>
      <c r="BD79" s="60"/>
      <c r="BE79" s="60"/>
      <c r="BF79" s="60"/>
      <c r="BG79" s="60"/>
      <c r="BH79" s="60" t="n">
        <f aca="false">AS79-AD79</f>
        <v>0</v>
      </c>
      <c r="BI79" s="60"/>
      <c r="BJ79" s="60"/>
      <c r="BK79" s="60"/>
      <c r="BL79" s="60"/>
      <c r="BM79" s="60" t="n">
        <f aca="false">BC79+BH79</f>
        <v>-6</v>
      </c>
      <c r="BN79" s="60"/>
      <c r="BO79" s="60"/>
      <c r="BP79" s="60"/>
      <c r="BQ79" s="60"/>
      <c r="BR79" s="61"/>
      <c r="BS79" s="61"/>
      <c r="BT79" s="61"/>
      <c r="BU79" s="61"/>
      <c r="BV79" s="61"/>
      <c r="BW79" s="61"/>
      <c r="BX79" s="61"/>
      <c r="BY79" s="61"/>
      <c r="BZ79" s="47"/>
    </row>
    <row r="81" customFormat="false" ht="15.9" hidden="false" customHeight="true" outlineLevel="0" collapsed="false">
      <c r="A81" s="13" t="s">
        <v>122</v>
      </c>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row>
    <row r="82" customFormat="false" ht="15.9" hidden="false" customHeight="true" outlineLevel="0" collapsed="false">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row>
    <row r="83" customFormat="false" ht="15.9" hidden="false" customHeight="true" outlineLevel="0" collapsed="false">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row>
    <row r="84" customFormat="false" ht="15.9" hidden="false" customHeight="true" outlineLevel="0" collapsed="false">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row>
    <row r="85" customFormat="false" ht="42" hidden="false" customHeight="true" outlineLevel="0" collapsed="false">
      <c r="A85" s="63" t="s">
        <v>275</v>
      </c>
      <c r="B85" s="63"/>
      <c r="C85" s="63"/>
      <c r="D85" s="63"/>
      <c r="E85" s="63"/>
      <c r="F85" s="63"/>
      <c r="G85" s="63"/>
      <c r="H85" s="63"/>
      <c r="I85" s="63"/>
      <c r="J85" s="63"/>
      <c r="K85" s="63"/>
      <c r="L85" s="63"/>
      <c r="M85" s="63"/>
      <c r="N85" s="63"/>
      <c r="O85" s="63"/>
      <c r="P85" s="63"/>
      <c r="Q85" s="63"/>
      <c r="R85" s="63"/>
      <c r="S85" s="63"/>
      <c r="T85" s="63"/>
      <c r="U85" s="63"/>
      <c r="V85" s="63"/>
      <c r="W85" s="64"/>
      <c r="X85" s="64"/>
      <c r="Y85" s="64"/>
      <c r="Z85" s="64"/>
      <c r="AA85" s="64"/>
      <c r="AB85" s="64"/>
      <c r="AC85" s="64"/>
      <c r="AD85" s="64"/>
      <c r="AE85" s="64"/>
      <c r="AF85" s="64"/>
      <c r="AG85" s="64"/>
      <c r="AH85" s="64"/>
      <c r="AI85" s="64"/>
      <c r="AJ85" s="64"/>
      <c r="AK85" s="64"/>
      <c r="AL85" s="64"/>
      <c r="AM85" s="64"/>
      <c r="AN85" s="65"/>
      <c r="AO85" s="65"/>
      <c r="AP85" s="66" t="s">
        <v>276</v>
      </c>
      <c r="AQ85" s="66"/>
      <c r="AR85" s="66"/>
      <c r="AS85" s="66"/>
      <c r="AT85" s="66"/>
      <c r="AU85" s="66"/>
      <c r="AV85" s="66"/>
      <c r="AW85" s="66"/>
      <c r="AX85" s="66"/>
      <c r="AY85" s="66"/>
      <c r="AZ85" s="66"/>
      <c r="BA85" s="66"/>
      <c r="BB85" s="66"/>
      <c r="BC85" s="66"/>
      <c r="BD85" s="66"/>
      <c r="BE85" s="66"/>
      <c r="BF85" s="66"/>
      <c r="BG85" s="66"/>
      <c r="BH85" s="66"/>
    </row>
    <row r="86" customFormat="false" ht="13.2" hidden="false" customHeight="false" outlineLevel="0" collapsed="false">
      <c r="W86" s="67" t="s">
        <v>125</v>
      </c>
      <c r="X86" s="67"/>
      <c r="Y86" s="67"/>
      <c r="Z86" s="67"/>
      <c r="AA86" s="67"/>
      <c r="AB86" s="67"/>
      <c r="AC86" s="67"/>
      <c r="AD86" s="67"/>
      <c r="AE86" s="67"/>
      <c r="AF86" s="67"/>
      <c r="AG86" s="67"/>
      <c r="AH86" s="67"/>
      <c r="AI86" s="67"/>
      <c r="AJ86" s="67"/>
      <c r="AK86" s="67"/>
      <c r="AL86" s="67"/>
      <c r="AM86" s="67"/>
      <c r="AN86" s="68"/>
      <c r="AO86" s="68"/>
      <c r="AP86" s="67" t="s">
        <v>126</v>
      </c>
      <c r="AQ86" s="67"/>
      <c r="AR86" s="67"/>
      <c r="AS86" s="67"/>
      <c r="AT86" s="67"/>
      <c r="AU86" s="67"/>
      <c r="AV86" s="67"/>
      <c r="AW86" s="67"/>
      <c r="AX86" s="67"/>
      <c r="AY86" s="67"/>
      <c r="AZ86" s="67"/>
      <c r="BA86" s="67"/>
      <c r="BB86" s="67"/>
      <c r="BC86" s="67"/>
      <c r="BD86" s="67"/>
      <c r="BE86" s="67"/>
      <c r="BF86" s="67"/>
      <c r="BG86" s="67"/>
      <c r="BH86" s="67"/>
    </row>
    <row r="89" customFormat="false" ht="15.9" hidden="false" customHeight="true" outlineLevel="0" collapsed="false">
      <c r="A89" s="63" t="s">
        <v>275</v>
      </c>
      <c r="B89" s="63"/>
      <c r="C89" s="63"/>
      <c r="D89" s="63"/>
      <c r="E89" s="63"/>
      <c r="F89" s="63"/>
      <c r="G89" s="63"/>
      <c r="H89" s="63"/>
      <c r="I89" s="63"/>
      <c r="J89" s="63"/>
      <c r="K89" s="63"/>
      <c r="L89" s="63"/>
      <c r="M89" s="63"/>
      <c r="N89" s="63"/>
      <c r="O89" s="63"/>
      <c r="P89" s="63"/>
      <c r="Q89" s="63"/>
      <c r="R89" s="63"/>
      <c r="S89" s="63"/>
      <c r="T89" s="63"/>
      <c r="U89" s="63"/>
      <c r="V89" s="63"/>
      <c r="W89" s="64"/>
      <c r="X89" s="64"/>
      <c r="Y89" s="64"/>
      <c r="Z89" s="64"/>
      <c r="AA89" s="64"/>
      <c r="AB89" s="64"/>
      <c r="AC89" s="64"/>
      <c r="AD89" s="64"/>
      <c r="AE89" s="64"/>
      <c r="AF89" s="64"/>
      <c r="AG89" s="64"/>
      <c r="AH89" s="64"/>
      <c r="AI89" s="64"/>
      <c r="AJ89" s="64"/>
      <c r="AK89" s="64"/>
      <c r="AL89" s="64"/>
      <c r="AM89" s="64"/>
      <c r="AN89" s="65"/>
      <c r="AO89" s="65"/>
      <c r="AP89" s="66" t="s">
        <v>276</v>
      </c>
      <c r="AQ89" s="66"/>
      <c r="AR89" s="66"/>
      <c r="AS89" s="66"/>
      <c r="AT89" s="66"/>
      <c r="AU89" s="66"/>
      <c r="AV89" s="66"/>
      <c r="AW89" s="66"/>
      <c r="AX89" s="66"/>
      <c r="AY89" s="66"/>
      <c r="AZ89" s="66"/>
      <c r="BA89" s="66"/>
      <c r="BB89" s="66"/>
      <c r="BC89" s="66"/>
      <c r="BD89" s="66"/>
      <c r="BE89" s="66"/>
      <c r="BF89" s="66"/>
      <c r="BG89" s="66"/>
      <c r="BH89" s="66"/>
    </row>
    <row r="90" customFormat="false" ht="13.2" hidden="false" customHeight="false" outlineLevel="0" collapsed="false">
      <c r="W90" s="67" t="s">
        <v>125</v>
      </c>
      <c r="X90" s="67"/>
      <c r="Y90" s="67"/>
      <c r="Z90" s="67"/>
      <c r="AA90" s="67"/>
      <c r="AB90" s="67"/>
      <c r="AC90" s="67"/>
      <c r="AD90" s="67"/>
      <c r="AE90" s="67"/>
      <c r="AF90" s="67"/>
      <c r="AG90" s="67"/>
      <c r="AH90" s="67"/>
      <c r="AI90" s="67"/>
      <c r="AJ90" s="67"/>
      <c r="AK90" s="67"/>
      <c r="AL90" s="67"/>
      <c r="AM90" s="67"/>
      <c r="AN90" s="68"/>
      <c r="AO90" s="68"/>
      <c r="AP90" s="67" t="s">
        <v>126</v>
      </c>
      <c r="AQ90" s="67"/>
      <c r="AR90" s="67"/>
      <c r="AS90" s="67"/>
      <c r="AT90" s="67"/>
      <c r="AU90" s="67"/>
      <c r="AV90" s="67"/>
      <c r="AW90" s="67"/>
      <c r="AX90" s="67"/>
      <c r="AY90" s="67"/>
      <c r="AZ90" s="67"/>
      <c r="BA90" s="67"/>
      <c r="BB90" s="67"/>
      <c r="BC90" s="67"/>
      <c r="BD90" s="67"/>
      <c r="BE90" s="67"/>
      <c r="BF90" s="67"/>
      <c r="BG90" s="67"/>
      <c r="BH90" s="67"/>
    </row>
  </sheetData>
  <mergeCells count="438">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9:BQ39"/>
    <mergeCell ref="A40:BQ40"/>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9:BL49"/>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7:BQ57"/>
    <mergeCell ref="A59:B60"/>
    <mergeCell ref="C59:I60"/>
    <mergeCell ref="J59:N60"/>
    <mergeCell ref="O59:X60"/>
    <mergeCell ref="Y59:AM59"/>
    <mergeCell ref="AN59:BB59"/>
    <mergeCell ref="BC59:BQ59"/>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1:BL81"/>
    <mergeCell ref="A82:BL82"/>
    <mergeCell ref="A85:V85"/>
    <mergeCell ref="W85:AM85"/>
    <mergeCell ref="AP85:BH85"/>
    <mergeCell ref="W86:AM86"/>
    <mergeCell ref="AP86:BH86"/>
    <mergeCell ref="A89:V89"/>
    <mergeCell ref="W89:AM89"/>
    <mergeCell ref="AP89:BH89"/>
    <mergeCell ref="W90:AM90"/>
    <mergeCell ref="AP90:BH90"/>
  </mergeCells>
  <conditionalFormatting sqref="C63:C79">
    <cfRule type="cellIs" priority="2" operator="equal" aboveAverage="0" equalAverage="0" bottom="0" percent="0" rank="0" text="" dxfId="0">
      <formula>$C62</formula>
    </cfRule>
  </conditionalFormatting>
  <conditionalFormatting sqref="A63:B79">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true"/>
  </sheetPr>
  <dimension ref="A1:CA94"/>
  <sheetViews>
    <sheetView windowProtection="false" showFormulas="false" showGridLines="true" showRowColHeaders="true" showZeros="true" rightToLeft="false" tabSelected="false" showOutlineSymbols="true" defaultGridColor="true" view="normal" topLeftCell="A73" colorId="64" zoomScale="100" zoomScaleNormal="100" zoomScalePageLayoutView="100" workbookViewId="0">
      <selection pane="topLeft" activeCell="AN84" activeCellId="0" sqref="AN84"/>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653</v>
      </c>
      <c r="E20" s="8"/>
      <c r="F20" s="8"/>
      <c r="G20" s="8"/>
      <c r="H20" s="8"/>
      <c r="I20" s="8"/>
      <c r="J20" s="8"/>
      <c r="K20" s="5"/>
      <c r="L20" s="8" t="s">
        <v>627</v>
      </c>
      <c r="M20" s="8"/>
      <c r="N20" s="8"/>
      <c r="O20" s="8"/>
      <c r="P20" s="8"/>
      <c r="Q20" s="8"/>
      <c r="R20" s="8"/>
      <c r="S20" s="8"/>
      <c r="T20" s="8"/>
      <c r="U20" s="8"/>
      <c r="V20" s="8"/>
      <c r="W20" s="8"/>
      <c r="X20" s="8"/>
      <c r="Y20" s="8"/>
      <c r="Z20" s="8"/>
      <c r="AA20" s="8"/>
      <c r="AB20" s="8"/>
      <c r="AC20" s="9" t="s">
        <v>654</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655</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62.4" hidden="false" customHeight="true" outlineLevel="0" collapsed="false">
      <c r="A30" s="9" t="s">
        <v>656</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657</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658</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customFormat="false" ht="13.2" hidden="false" customHeight="true" outlineLevel="0" collapsed="false">
      <c r="A38" s="16" t="n">
        <v>3</v>
      </c>
      <c r="B38" s="16"/>
      <c r="C38" s="16"/>
      <c r="D38" s="16"/>
      <c r="E38" s="16"/>
      <c r="F38" s="16"/>
      <c r="G38" s="18" t="s">
        <v>659</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40" customFormat="false" ht="15.75" hidden="false" customHeight="true" outlineLevel="0" collapsed="false">
      <c r="A40" s="13" t="s">
        <v>38</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row>
    <row r="41" customFormat="false" ht="15" hidden="false" customHeight="true" outlineLevel="0" collapsed="false">
      <c r="A41" s="21" t="s">
        <v>39</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row>
    <row r="42" customFormat="false" ht="48" hidden="false" customHeight="true" outlineLevel="0" collapsed="false">
      <c r="A42" s="15" t="s">
        <v>19</v>
      </c>
      <c r="B42" s="15"/>
      <c r="C42" s="15" t="s">
        <v>40</v>
      </c>
      <c r="D42" s="15"/>
      <c r="E42" s="15"/>
      <c r="F42" s="15"/>
      <c r="G42" s="15"/>
      <c r="H42" s="15"/>
      <c r="I42" s="15"/>
      <c r="J42" s="15"/>
      <c r="K42" s="15"/>
      <c r="L42" s="15"/>
      <c r="M42" s="15"/>
      <c r="N42" s="15"/>
      <c r="O42" s="15"/>
      <c r="P42" s="15"/>
      <c r="Q42" s="15"/>
      <c r="R42" s="15"/>
      <c r="S42" s="15"/>
      <c r="T42" s="15"/>
      <c r="U42" s="15"/>
      <c r="V42" s="15"/>
      <c r="W42" s="15"/>
      <c r="X42" s="15"/>
      <c r="Y42" s="15"/>
      <c r="Z42" s="15"/>
      <c r="AA42" s="15" t="s">
        <v>41</v>
      </c>
      <c r="AB42" s="15"/>
      <c r="AC42" s="15"/>
      <c r="AD42" s="15"/>
      <c r="AE42" s="15"/>
      <c r="AF42" s="15"/>
      <c r="AG42" s="15"/>
      <c r="AH42" s="15"/>
      <c r="AI42" s="15"/>
      <c r="AJ42" s="15"/>
      <c r="AK42" s="15"/>
      <c r="AL42" s="15"/>
      <c r="AM42" s="15"/>
      <c r="AN42" s="15"/>
      <c r="AO42" s="15"/>
      <c r="AP42" s="15" t="s">
        <v>42</v>
      </c>
      <c r="AQ42" s="15"/>
      <c r="AR42" s="15"/>
      <c r="AS42" s="15"/>
      <c r="AT42" s="15"/>
      <c r="AU42" s="15"/>
      <c r="AV42" s="15"/>
      <c r="AW42" s="15"/>
      <c r="AX42" s="15"/>
      <c r="AY42" s="15"/>
      <c r="AZ42" s="15"/>
      <c r="BA42" s="15"/>
      <c r="BB42" s="15"/>
      <c r="BC42" s="15"/>
      <c r="BD42" s="15" t="s">
        <v>43</v>
      </c>
      <c r="BE42" s="15"/>
      <c r="BF42" s="15"/>
      <c r="BG42" s="15"/>
      <c r="BH42" s="15"/>
      <c r="BI42" s="15"/>
      <c r="BJ42" s="15"/>
      <c r="BK42" s="15"/>
      <c r="BL42" s="15"/>
      <c r="BM42" s="15"/>
      <c r="BN42" s="15"/>
      <c r="BO42" s="15"/>
      <c r="BP42" s="15"/>
      <c r="BQ42" s="15"/>
    </row>
    <row r="43" customFormat="false" ht="29.1" hidden="false" customHeight="true" outlineLevel="0" collapsed="false">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t="s">
        <v>44</v>
      </c>
      <c r="AB43" s="15"/>
      <c r="AC43" s="15"/>
      <c r="AD43" s="15"/>
      <c r="AE43" s="15"/>
      <c r="AF43" s="15" t="s">
        <v>45</v>
      </c>
      <c r="AG43" s="15"/>
      <c r="AH43" s="15"/>
      <c r="AI43" s="15"/>
      <c r="AJ43" s="15"/>
      <c r="AK43" s="15" t="s">
        <v>46</v>
      </c>
      <c r="AL43" s="15"/>
      <c r="AM43" s="15"/>
      <c r="AN43" s="15"/>
      <c r="AO43" s="15"/>
      <c r="AP43" s="15" t="s">
        <v>44</v>
      </c>
      <c r="AQ43" s="15"/>
      <c r="AR43" s="15"/>
      <c r="AS43" s="15"/>
      <c r="AT43" s="15"/>
      <c r="AU43" s="15" t="s">
        <v>45</v>
      </c>
      <c r="AV43" s="15"/>
      <c r="AW43" s="15"/>
      <c r="AX43" s="15"/>
      <c r="AY43" s="15"/>
      <c r="AZ43" s="15" t="s">
        <v>46</v>
      </c>
      <c r="BA43" s="15"/>
      <c r="BB43" s="15"/>
      <c r="BC43" s="15"/>
      <c r="BD43" s="15" t="s">
        <v>44</v>
      </c>
      <c r="BE43" s="15"/>
      <c r="BF43" s="15"/>
      <c r="BG43" s="15"/>
      <c r="BH43" s="15"/>
      <c r="BI43" s="15" t="s">
        <v>45</v>
      </c>
      <c r="BJ43" s="15"/>
      <c r="BK43" s="15"/>
      <c r="BL43" s="15"/>
      <c r="BM43" s="15"/>
      <c r="BN43" s="15" t="s">
        <v>47</v>
      </c>
      <c r="BO43" s="15"/>
      <c r="BP43" s="15"/>
      <c r="BQ43" s="15"/>
    </row>
    <row r="44" customFormat="false" ht="15.9" hidden="false" customHeight="true" outlineLevel="0" collapsed="false">
      <c r="A44" s="22" t="n">
        <v>1</v>
      </c>
      <c r="B44" s="22"/>
      <c r="C44" s="22" t="n">
        <v>2</v>
      </c>
      <c r="D44" s="22"/>
      <c r="E44" s="22"/>
      <c r="F44" s="22"/>
      <c r="G44" s="22"/>
      <c r="H44" s="22"/>
      <c r="I44" s="22"/>
      <c r="J44" s="22"/>
      <c r="K44" s="22"/>
      <c r="L44" s="22"/>
      <c r="M44" s="22"/>
      <c r="N44" s="22"/>
      <c r="O44" s="22"/>
      <c r="P44" s="22"/>
      <c r="Q44" s="22"/>
      <c r="R44" s="22"/>
      <c r="S44" s="22"/>
      <c r="T44" s="22"/>
      <c r="U44" s="22"/>
      <c r="V44" s="22"/>
      <c r="W44" s="22"/>
      <c r="X44" s="22"/>
      <c r="Y44" s="22"/>
      <c r="Z44" s="22"/>
      <c r="AA44" s="22" t="n">
        <v>3</v>
      </c>
      <c r="AB44" s="22"/>
      <c r="AC44" s="22"/>
      <c r="AD44" s="22"/>
      <c r="AE44" s="22"/>
      <c r="AF44" s="22" t="n">
        <v>4</v>
      </c>
      <c r="AG44" s="22"/>
      <c r="AH44" s="22"/>
      <c r="AI44" s="22"/>
      <c r="AJ44" s="22"/>
      <c r="AK44" s="22" t="n">
        <v>5</v>
      </c>
      <c r="AL44" s="22"/>
      <c r="AM44" s="22"/>
      <c r="AN44" s="22"/>
      <c r="AO44" s="22"/>
      <c r="AP44" s="22" t="n">
        <v>6</v>
      </c>
      <c r="AQ44" s="22"/>
      <c r="AR44" s="22"/>
      <c r="AS44" s="22"/>
      <c r="AT44" s="22"/>
      <c r="AU44" s="22" t="n">
        <v>7</v>
      </c>
      <c r="AV44" s="22"/>
      <c r="AW44" s="22"/>
      <c r="AX44" s="22"/>
      <c r="AY44" s="22"/>
      <c r="AZ44" s="22" t="n">
        <v>8</v>
      </c>
      <c r="BA44" s="22"/>
      <c r="BB44" s="22"/>
      <c r="BC44" s="22"/>
      <c r="BD44" s="22" t="n">
        <v>9</v>
      </c>
      <c r="BE44" s="22"/>
      <c r="BF44" s="22"/>
      <c r="BG44" s="22"/>
      <c r="BH44" s="22"/>
      <c r="BI44" s="22" t="n">
        <v>10</v>
      </c>
      <c r="BJ44" s="22"/>
      <c r="BK44" s="22"/>
      <c r="BL44" s="22"/>
      <c r="BM44" s="22"/>
      <c r="BN44" s="22" t="n">
        <v>11</v>
      </c>
      <c r="BO44" s="22"/>
      <c r="BP44" s="22"/>
      <c r="BQ44" s="22"/>
    </row>
    <row r="45" customFormat="false" ht="15.75" hidden="true" customHeight="true" outlineLevel="0" collapsed="false">
      <c r="A45" s="16" t="s">
        <v>31</v>
      </c>
      <c r="B45" s="16"/>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4" t="s">
        <v>48</v>
      </c>
      <c r="AB45" s="24"/>
      <c r="AC45" s="24"/>
      <c r="AD45" s="24"/>
      <c r="AE45" s="24"/>
      <c r="AF45" s="24" t="s">
        <v>49</v>
      </c>
      <c r="AG45" s="24"/>
      <c r="AH45" s="24"/>
      <c r="AI45" s="24"/>
      <c r="AJ45" s="24"/>
      <c r="AK45" s="25" t="s">
        <v>50</v>
      </c>
      <c r="AL45" s="25"/>
      <c r="AM45" s="25"/>
      <c r="AN45" s="25"/>
      <c r="AO45" s="25"/>
      <c r="AP45" s="24" t="s">
        <v>51</v>
      </c>
      <c r="AQ45" s="24"/>
      <c r="AR45" s="24"/>
      <c r="AS45" s="24"/>
      <c r="AT45" s="24"/>
      <c r="AU45" s="24" t="s">
        <v>52</v>
      </c>
      <c r="AV45" s="24"/>
      <c r="AW45" s="24"/>
      <c r="AX45" s="24"/>
      <c r="AY45" s="24"/>
      <c r="AZ45" s="25" t="s">
        <v>50</v>
      </c>
      <c r="BA45" s="25"/>
      <c r="BB45" s="25"/>
      <c r="BC45" s="25"/>
      <c r="BD45" s="26" t="s">
        <v>53</v>
      </c>
      <c r="BE45" s="26"/>
      <c r="BF45" s="26"/>
      <c r="BG45" s="26"/>
      <c r="BH45" s="26"/>
      <c r="BI45" s="26" t="s">
        <v>53</v>
      </c>
      <c r="BJ45" s="26"/>
      <c r="BK45" s="26"/>
      <c r="BL45" s="26"/>
      <c r="BM45" s="26"/>
      <c r="BN45" s="27" t="s">
        <v>50</v>
      </c>
      <c r="BO45" s="27"/>
      <c r="BP45" s="27"/>
      <c r="BQ45" s="27"/>
      <c r="CA45" s="1" t="s">
        <v>54</v>
      </c>
    </row>
    <row r="46" customFormat="false" ht="46.8" hidden="false" customHeight="true" outlineLevel="0" collapsed="false">
      <c r="A46" s="15" t="n">
        <v>1</v>
      </c>
      <c r="B46" s="15"/>
      <c r="C46" s="28" t="s">
        <v>660</v>
      </c>
      <c r="D46" s="28"/>
      <c r="E46" s="28"/>
      <c r="F46" s="28"/>
      <c r="G46" s="28"/>
      <c r="H46" s="28"/>
      <c r="I46" s="28"/>
      <c r="J46" s="28"/>
      <c r="K46" s="28"/>
      <c r="L46" s="28"/>
      <c r="M46" s="28"/>
      <c r="N46" s="28"/>
      <c r="O46" s="28"/>
      <c r="P46" s="28"/>
      <c r="Q46" s="28"/>
      <c r="R46" s="28"/>
      <c r="S46" s="28"/>
      <c r="T46" s="28"/>
      <c r="U46" s="28"/>
      <c r="V46" s="28"/>
      <c r="W46" s="28"/>
      <c r="X46" s="28"/>
      <c r="Y46" s="28"/>
      <c r="Z46" s="28"/>
      <c r="AA46" s="29" t="n">
        <v>1249730</v>
      </c>
      <c r="AB46" s="29"/>
      <c r="AC46" s="29"/>
      <c r="AD46" s="29"/>
      <c r="AE46" s="29"/>
      <c r="AF46" s="29" t="n">
        <v>0</v>
      </c>
      <c r="AG46" s="29"/>
      <c r="AH46" s="29"/>
      <c r="AI46" s="29"/>
      <c r="AJ46" s="29"/>
      <c r="AK46" s="29" t="n">
        <f aca="false">AA46+AF46</f>
        <v>1249730</v>
      </c>
      <c r="AL46" s="29"/>
      <c r="AM46" s="29"/>
      <c r="AN46" s="29"/>
      <c r="AO46" s="29"/>
      <c r="AP46" s="29" t="n">
        <v>1228152.86</v>
      </c>
      <c r="AQ46" s="29"/>
      <c r="AR46" s="29"/>
      <c r="AS46" s="29"/>
      <c r="AT46" s="29"/>
      <c r="AU46" s="29" t="n">
        <v>0</v>
      </c>
      <c r="AV46" s="29"/>
      <c r="AW46" s="29"/>
      <c r="AX46" s="29"/>
      <c r="AY46" s="29"/>
      <c r="AZ46" s="29" t="n">
        <f aca="false">AP46+AU46</f>
        <v>1228152.86</v>
      </c>
      <c r="BA46" s="29"/>
      <c r="BB46" s="29"/>
      <c r="BC46" s="29"/>
      <c r="BD46" s="29" t="n">
        <f aca="false">AP46-AA46</f>
        <v>-21577.1399999999</v>
      </c>
      <c r="BE46" s="29"/>
      <c r="BF46" s="29"/>
      <c r="BG46" s="29"/>
      <c r="BH46" s="29"/>
      <c r="BI46" s="29" t="n">
        <f aca="false">AU46-AF46</f>
        <v>0</v>
      </c>
      <c r="BJ46" s="29"/>
      <c r="BK46" s="29"/>
      <c r="BL46" s="29"/>
      <c r="BM46" s="29"/>
      <c r="BN46" s="29" t="n">
        <f aca="false">BD46+BI46</f>
        <v>-21577.1399999999</v>
      </c>
      <c r="BO46" s="29"/>
      <c r="BP46" s="29"/>
      <c r="BQ46" s="29"/>
      <c r="CA46" s="1" t="s">
        <v>55</v>
      </c>
    </row>
    <row r="47" customFormat="false" ht="15.6" hidden="false" customHeight="true" outlineLevel="0" collapsed="false">
      <c r="A47" s="15" t="n">
        <v>2</v>
      </c>
      <c r="B47" s="15"/>
      <c r="C47" s="28" t="s">
        <v>661</v>
      </c>
      <c r="D47" s="28"/>
      <c r="E47" s="28"/>
      <c r="F47" s="28"/>
      <c r="G47" s="28"/>
      <c r="H47" s="28"/>
      <c r="I47" s="28"/>
      <c r="J47" s="28"/>
      <c r="K47" s="28"/>
      <c r="L47" s="28"/>
      <c r="M47" s="28"/>
      <c r="N47" s="28"/>
      <c r="O47" s="28"/>
      <c r="P47" s="28"/>
      <c r="Q47" s="28"/>
      <c r="R47" s="28"/>
      <c r="S47" s="28"/>
      <c r="T47" s="28"/>
      <c r="U47" s="28"/>
      <c r="V47" s="28"/>
      <c r="W47" s="28"/>
      <c r="X47" s="28"/>
      <c r="Y47" s="28"/>
      <c r="Z47" s="28"/>
      <c r="AA47" s="29" t="n">
        <v>64000</v>
      </c>
      <c r="AB47" s="29"/>
      <c r="AC47" s="29"/>
      <c r="AD47" s="29"/>
      <c r="AE47" s="29"/>
      <c r="AF47" s="29" t="n">
        <v>0</v>
      </c>
      <c r="AG47" s="29"/>
      <c r="AH47" s="29"/>
      <c r="AI47" s="29"/>
      <c r="AJ47" s="29"/>
      <c r="AK47" s="29" t="n">
        <f aca="false">AA47+AF47</f>
        <v>64000</v>
      </c>
      <c r="AL47" s="29"/>
      <c r="AM47" s="29"/>
      <c r="AN47" s="29"/>
      <c r="AO47" s="29"/>
      <c r="AP47" s="29" t="n">
        <v>64000</v>
      </c>
      <c r="AQ47" s="29"/>
      <c r="AR47" s="29"/>
      <c r="AS47" s="29"/>
      <c r="AT47" s="29"/>
      <c r="AU47" s="29" t="n">
        <v>0</v>
      </c>
      <c r="AV47" s="29"/>
      <c r="AW47" s="29"/>
      <c r="AX47" s="29"/>
      <c r="AY47" s="29"/>
      <c r="AZ47" s="29" t="n">
        <f aca="false">AP47+AU47</f>
        <v>64000</v>
      </c>
      <c r="BA47" s="29"/>
      <c r="BB47" s="29"/>
      <c r="BC47" s="29"/>
      <c r="BD47" s="29" t="n">
        <f aca="false">AP47-AA47</f>
        <v>0</v>
      </c>
      <c r="BE47" s="29"/>
      <c r="BF47" s="29"/>
      <c r="BG47" s="29"/>
      <c r="BH47" s="29"/>
      <c r="BI47" s="29" t="n">
        <f aca="false">AU47-AF47</f>
        <v>0</v>
      </c>
      <c r="BJ47" s="29"/>
      <c r="BK47" s="29"/>
      <c r="BL47" s="29"/>
      <c r="BM47" s="29"/>
      <c r="BN47" s="29" t="n">
        <f aca="false">BD47+BI47</f>
        <v>0</v>
      </c>
      <c r="BO47" s="29"/>
      <c r="BP47" s="29"/>
      <c r="BQ47" s="29"/>
    </row>
    <row r="48" customFormat="false" ht="15.6" hidden="false" customHeight="true" outlineLevel="0" collapsed="false">
      <c r="A48" s="15" t="n">
        <v>3</v>
      </c>
      <c r="B48" s="15"/>
      <c r="C48" s="28" t="s">
        <v>662</v>
      </c>
      <c r="D48" s="28"/>
      <c r="E48" s="28"/>
      <c r="F48" s="28"/>
      <c r="G48" s="28"/>
      <c r="H48" s="28"/>
      <c r="I48" s="28"/>
      <c r="J48" s="28"/>
      <c r="K48" s="28"/>
      <c r="L48" s="28"/>
      <c r="M48" s="28"/>
      <c r="N48" s="28"/>
      <c r="O48" s="28"/>
      <c r="P48" s="28"/>
      <c r="Q48" s="28"/>
      <c r="R48" s="28"/>
      <c r="S48" s="28"/>
      <c r="T48" s="28"/>
      <c r="U48" s="28"/>
      <c r="V48" s="28"/>
      <c r="W48" s="28"/>
      <c r="X48" s="28"/>
      <c r="Y48" s="28"/>
      <c r="Z48" s="28"/>
      <c r="AA48" s="29" t="n">
        <v>109200</v>
      </c>
      <c r="AB48" s="29"/>
      <c r="AC48" s="29"/>
      <c r="AD48" s="29"/>
      <c r="AE48" s="29"/>
      <c r="AF48" s="29" t="n">
        <v>0</v>
      </c>
      <c r="AG48" s="29"/>
      <c r="AH48" s="29"/>
      <c r="AI48" s="29"/>
      <c r="AJ48" s="29"/>
      <c r="AK48" s="29" t="n">
        <f aca="false">AA48+AF48</f>
        <v>109200</v>
      </c>
      <c r="AL48" s="29"/>
      <c r="AM48" s="29"/>
      <c r="AN48" s="29"/>
      <c r="AO48" s="29"/>
      <c r="AP48" s="29" t="n">
        <v>109200</v>
      </c>
      <c r="AQ48" s="29"/>
      <c r="AR48" s="29"/>
      <c r="AS48" s="29"/>
      <c r="AT48" s="29"/>
      <c r="AU48" s="29" t="n">
        <v>0</v>
      </c>
      <c r="AV48" s="29"/>
      <c r="AW48" s="29"/>
      <c r="AX48" s="29"/>
      <c r="AY48" s="29"/>
      <c r="AZ48" s="29" t="n">
        <f aca="false">AP48+AU48</f>
        <v>109200</v>
      </c>
      <c r="BA48" s="29"/>
      <c r="BB48" s="29"/>
      <c r="BC48" s="29"/>
      <c r="BD48" s="29" t="n">
        <f aca="false">AP48-AA48</f>
        <v>0</v>
      </c>
      <c r="BE48" s="29"/>
      <c r="BF48" s="29"/>
      <c r="BG48" s="29"/>
      <c r="BH48" s="29"/>
      <c r="BI48" s="29" t="n">
        <f aca="false">AU48-AF48</f>
        <v>0</v>
      </c>
      <c r="BJ48" s="29"/>
      <c r="BK48" s="29"/>
      <c r="BL48" s="29"/>
      <c r="BM48" s="29"/>
      <c r="BN48" s="29" t="n">
        <f aca="false">BD48+BI48</f>
        <v>0</v>
      </c>
      <c r="BO48" s="29"/>
      <c r="BP48" s="29"/>
      <c r="BQ48" s="29"/>
    </row>
    <row r="49" s="35" customFormat="true" ht="12.8" hidden="false" customHeight="true" outlineLevel="0" collapsed="false">
      <c r="A49" s="32"/>
      <c r="B49" s="32"/>
      <c r="C49" s="33" t="s">
        <v>57</v>
      </c>
      <c r="D49" s="33"/>
      <c r="E49" s="33"/>
      <c r="F49" s="33"/>
      <c r="G49" s="33"/>
      <c r="H49" s="33"/>
      <c r="I49" s="33"/>
      <c r="J49" s="33"/>
      <c r="K49" s="33"/>
      <c r="L49" s="33"/>
      <c r="M49" s="33"/>
      <c r="N49" s="33"/>
      <c r="O49" s="33"/>
      <c r="P49" s="33"/>
      <c r="Q49" s="33"/>
      <c r="R49" s="33"/>
      <c r="S49" s="33"/>
      <c r="T49" s="33"/>
      <c r="U49" s="33"/>
      <c r="V49" s="33"/>
      <c r="W49" s="33"/>
      <c r="X49" s="33"/>
      <c r="Y49" s="33"/>
      <c r="Z49" s="33"/>
      <c r="AA49" s="34" t="n">
        <v>1422930</v>
      </c>
      <c r="AB49" s="34"/>
      <c r="AC49" s="34"/>
      <c r="AD49" s="34"/>
      <c r="AE49" s="34"/>
      <c r="AF49" s="34" t="n">
        <v>0</v>
      </c>
      <c r="AG49" s="34"/>
      <c r="AH49" s="34"/>
      <c r="AI49" s="34"/>
      <c r="AJ49" s="34"/>
      <c r="AK49" s="34" t="n">
        <f aca="false">AA49+AF49</f>
        <v>1422930</v>
      </c>
      <c r="AL49" s="34"/>
      <c r="AM49" s="34"/>
      <c r="AN49" s="34"/>
      <c r="AO49" s="34"/>
      <c r="AP49" s="34" t="n">
        <f aca="false">AP46+AP48</f>
        <v>1337352.86</v>
      </c>
      <c r="AQ49" s="34"/>
      <c r="AR49" s="34"/>
      <c r="AS49" s="34"/>
      <c r="AT49" s="34"/>
      <c r="AU49" s="34" t="n">
        <v>0</v>
      </c>
      <c r="AV49" s="34"/>
      <c r="AW49" s="34"/>
      <c r="AX49" s="34"/>
      <c r="AY49" s="34"/>
      <c r="AZ49" s="34" t="n">
        <f aca="false">AP49+AU49</f>
        <v>1337352.86</v>
      </c>
      <c r="BA49" s="34"/>
      <c r="BB49" s="34"/>
      <c r="BC49" s="34"/>
      <c r="BD49" s="34" t="n">
        <f aca="false">AP49-AA49</f>
        <v>-85577.1399999999</v>
      </c>
      <c r="BE49" s="34"/>
      <c r="BF49" s="34"/>
      <c r="BG49" s="34"/>
      <c r="BH49" s="34"/>
      <c r="BI49" s="34" t="n">
        <f aca="false">AU49-AF49</f>
        <v>0</v>
      </c>
      <c r="BJ49" s="34"/>
      <c r="BK49" s="34"/>
      <c r="BL49" s="34"/>
      <c r="BM49" s="34"/>
      <c r="BN49" s="34" t="n">
        <f aca="false">BD49+BI49</f>
        <v>-85577.1399999999</v>
      </c>
      <c r="BO49" s="34"/>
      <c r="BP49" s="34"/>
      <c r="BQ49" s="34"/>
    </row>
    <row r="51" customFormat="false" ht="15.75" hidden="false" customHeight="true" outlineLevel="0" collapsed="false">
      <c r="A51" s="13" t="s">
        <v>58</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row>
    <row r="52" customFormat="false" ht="15" hidden="false" customHeight="true" outlineLevel="0" collapsed="false">
      <c r="A52" s="21" t="s">
        <v>39</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row>
    <row r="53" customFormat="false" ht="28.5" hidden="false" customHeight="true" outlineLevel="0" collapsed="false">
      <c r="A53" s="15" t="s">
        <v>59</v>
      </c>
      <c r="B53" s="15"/>
      <c r="C53" s="15"/>
      <c r="D53" s="15"/>
      <c r="E53" s="15"/>
      <c r="F53" s="15"/>
      <c r="G53" s="15"/>
      <c r="H53" s="15"/>
      <c r="I53" s="15"/>
      <c r="J53" s="15"/>
      <c r="K53" s="15"/>
      <c r="L53" s="15"/>
      <c r="M53" s="15"/>
      <c r="N53" s="15"/>
      <c r="O53" s="15"/>
      <c r="P53" s="15"/>
      <c r="Q53" s="15" t="s">
        <v>41</v>
      </c>
      <c r="R53" s="15"/>
      <c r="S53" s="15"/>
      <c r="T53" s="15"/>
      <c r="U53" s="15"/>
      <c r="V53" s="15"/>
      <c r="W53" s="15"/>
      <c r="X53" s="15"/>
      <c r="Y53" s="15"/>
      <c r="Z53" s="15"/>
      <c r="AA53" s="15"/>
      <c r="AB53" s="15"/>
      <c r="AC53" s="15"/>
      <c r="AD53" s="15"/>
      <c r="AE53" s="15"/>
      <c r="AF53" s="15"/>
      <c r="AG53" s="15" t="s">
        <v>42</v>
      </c>
      <c r="AH53" s="15"/>
      <c r="AI53" s="15"/>
      <c r="AJ53" s="15"/>
      <c r="AK53" s="15"/>
      <c r="AL53" s="15"/>
      <c r="AM53" s="15"/>
      <c r="AN53" s="15"/>
      <c r="AO53" s="15"/>
      <c r="AP53" s="15"/>
      <c r="AQ53" s="15"/>
      <c r="AR53" s="15"/>
      <c r="AS53" s="15"/>
      <c r="AT53" s="15"/>
      <c r="AU53" s="15"/>
      <c r="AV53" s="15"/>
      <c r="AW53" s="15" t="s">
        <v>43</v>
      </c>
      <c r="AX53" s="15"/>
      <c r="AY53" s="15"/>
      <c r="AZ53" s="15"/>
      <c r="BA53" s="15"/>
      <c r="BB53" s="15"/>
      <c r="BC53" s="15"/>
      <c r="BD53" s="15"/>
      <c r="BE53" s="15"/>
      <c r="BF53" s="15"/>
      <c r="BG53" s="15"/>
      <c r="BH53" s="15"/>
      <c r="BI53" s="15"/>
      <c r="BJ53" s="15"/>
      <c r="BK53" s="15"/>
      <c r="BL53" s="15"/>
      <c r="BM53" s="36"/>
      <c r="BN53" s="36"/>
      <c r="BO53" s="36"/>
      <c r="BP53" s="36"/>
      <c r="BQ53" s="36"/>
    </row>
    <row r="54" customFormat="false" ht="29.1" hidden="false" customHeight="true" outlineLevel="0" collapsed="false">
      <c r="A54" s="15"/>
      <c r="B54" s="15"/>
      <c r="C54" s="15"/>
      <c r="D54" s="15"/>
      <c r="E54" s="15"/>
      <c r="F54" s="15"/>
      <c r="G54" s="15"/>
      <c r="H54" s="15"/>
      <c r="I54" s="15"/>
      <c r="J54" s="15"/>
      <c r="K54" s="15"/>
      <c r="L54" s="15"/>
      <c r="M54" s="15"/>
      <c r="N54" s="15"/>
      <c r="O54" s="15"/>
      <c r="P54" s="15"/>
      <c r="Q54" s="15" t="s">
        <v>44</v>
      </c>
      <c r="R54" s="15"/>
      <c r="S54" s="15"/>
      <c r="T54" s="15"/>
      <c r="U54" s="15"/>
      <c r="V54" s="15" t="s">
        <v>45</v>
      </c>
      <c r="W54" s="15"/>
      <c r="X54" s="15"/>
      <c r="Y54" s="15"/>
      <c r="Z54" s="15"/>
      <c r="AA54" s="15" t="s">
        <v>46</v>
      </c>
      <c r="AB54" s="15"/>
      <c r="AC54" s="15"/>
      <c r="AD54" s="15"/>
      <c r="AE54" s="15"/>
      <c r="AF54" s="15"/>
      <c r="AG54" s="15" t="s">
        <v>44</v>
      </c>
      <c r="AH54" s="15"/>
      <c r="AI54" s="15"/>
      <c r="AJ54" s="15"/>
      <c r="AK54" s="15"/>
      <c r="AL54" s="15" t="s">
        <v>45</v>
      </c>
      <c r="AM54" s="15"/>
      <c r="AN54" s="15"/>
      <c r="AO54" s="15"/>
      <c r="AP54" s="15"/>
      <c r="AQ54" s="15" t="s">
        <v>46</v>
      </c>
      <c r="AR54" s="15"/>
      <c r="AS54" s="15"/>
      <c r="AT54" s="15"/>
      <c r="AU54" s="15"/>
      <c r="AV54" s="15"/>
      <c r="AW54" s="15" t="s">
        <v>44</v>
      </c>
      <c r="AX54" s="15"/>
      <c r="AY54" s="15"/>
      <c r="AZ54" s="15"/>
      <c r="BA54" s="15"/>
      <c r="BB54" s="15" t="s">
        <v>45</v>
      </c>
      <c r="BC54" s="15"/>
      <c r="BD54" s="15"/>
      <c r="BE54" s="15"/>
      <c r="BF54" s="15"/>
      <c r="BG54" s="15" t="s">
        <v>46</v>
      </c>
      <c r="BH54" s="15"/>
      <c r="BI54" s="15"/>
      <c r="BJ54" s="15"/>
      <c r="BK54" s="15"/>
      <c r="BL54" s="15"/>
      <c r="BM54" s="36"/>
      <c r="BN54" s="36"/>
      <c r="BO54" s="36"/>
      <c r="BP54" s="36"/>
      <c r="BQ54" s="36"/>
    </row>
    <row r="55" customFormat="false" ht="15.9" hidden="false" customHeight="true" outlineLevel="0" collapsed="false">
      <c r="A55" s="15" t="n">
        <v>1</v>
      </c>
      <c r="B55" s="15"/>
      <c r="C55" s="15"/>
      <c r="D55" s="15"/>
      <c r="E55" s="15"/>
      <c r="F55" s="15"/>
      <c r="G55" s="15"/>
      <c r="H55" s="15"/>
      <c r="I55" s="15"/>
      <c r="J55" s="15"/>
      <c r="K55" s="15"/>
      <c r="L55" s="15"/>
      <c r="M55" s="15"/>
      <c r="N55" s="15"/>
      <c r="O55" s="15"/>
      <c r="P55" s="15"/>
      <c r="Q55" s="15" t="n">
        <v>2</v>
      </c>
      <c r="R55" s="15"/>
      <c r="S55" s="15"/>
      <c r="T55" s="15"/>
      <c r="U55" s="15"/>
      <c r="V55" s="15" t="n">
        <v>3</v>
      </c>
      <c r="W55" s="15"/>
      <c r="X55" s="15"/>
      <c r="Y55" s="15"/>
      <c r="Z55" s="15"/>
      <c r="AA55" s="15" t="n">
        <v>4</v>
      </c>
      <c r="AB55" s="15"/>
      <c r="AC55" s="15"/>
      <c r="AD55" s="15"/>
      <c r="AE55" s="15"/>
      <c r="AF55" s="15"/>
      <c r="AG55" s="15" t="n">
        <v>5</v>
      </c>
      <c r="AH55" s="15"/>
      <c r="AI55" s="15"/>
      <c r="AJ55" s="15"/>
      <c r="AK55" s="15"/>
      <c r="AL55" s="15" t="n">
        <v>6</v>
      </c>
      <c r="AM55" s="15"/>
      <c r="AN55" s="15"/>
      <c r="AO55" s="15"/>
      <c r="AP55" s="15"/>
      <c r="AQ55" s="15" t="n">
        <v>7</v>
      </c>
      <c r="AR55" s="15"/>
      <c r="AS55" s="15"/>
      <c r="AT55" s="15"/>
      <c r="AU55" s="15"/>
      <c r="AV55" s="15"/>
      <c r="AW55" s="15" t="n">
        <v>8</v>
      </c>
      <c r="AX55" s="15"/>
      <c r="AY55" s="15"/>
      <c r="AZ55" s="15"/>
      <c r="BA55" s="15"/>
      <c r="BB55" s="37" t="n">
        <v>9</v>
      </c>
      <c r="BC55" s="37"/>
      <c r="BD55" s="37"/>
      <c r="BE55" s="37"/>
      <c r="BF55" s="37"/>
      <c r="BG55" s="37" t="n">
        <v>10</v>
      </c>
      <c r="BH55" s="37"/>
      <c r="BI55" s="37"/>
      <c r="BJ55" s="37"/>
      <c r="BK55" s="37"/>
      <c r="BL55" s="37"/>
      <c r="BM55" s="38"/>
      <c r="BN55" s="38"/>
      <c r="BO55" s="38"/>
      <c r="BP55" s="38"/>
      <c r="BQ55" s="38"/>
    </row>
    <row r="56" customFormat="false" ht="18" hidden="true" customHeight="true" outlineLevel="0" collapsed="false">
      <c r="A56" s="17" t="s">
        <v>22</v>
      </c>
      <c r="B56" s="17"/>
      <c r="C56" s="17"/>
      <c r="D56" s="17"/>
      <c r="E56" s="17"/>
      <c r="F56" s="17"/>
      <c r="G56" s="17"/>
      <c r="H56" s="17"/>
      <c r="I56" s="17"/>
      <c r="J56" s="17"/>
      <c r="K56" s="17"/>
      <c r="L56" s="17"/>
      <c r="M56" s="17"/>
      <c r="N56" s="17"/>
      <c r="O56" s="17"/>
      <c r="P56" s="17"/>
      <c r="Q56" s="24" t="s">
        <v>48</v>
      </c>
      <c r="R56" s="24"/>
      <c r="S56" s="24"/>
      <c r="T56" s="24"/>
      <c r="U56" s="24"/>
      <c r="V56" s="24" t="s">
        <v>49</v>
      </c>
      <c r="W56" s="24"/>
      <c r="X56" s="24"/>
      <c r="Y56" s="24"/>
      <c r="Z56" s="24"/>
      <c r="AA56" s="25" t="s">
        <v>50</v>
      </c>
      <c r="AB56" s="25"/>
      <c r="AC56" s="25"/>
      <c r="AD56" s="25"/>
      <c r="AE56" s="25"/>
      <c r="AF56" s="25"/>
      <c r="AG56" s="24" t="s">
        <v>51</v>
      </c>
      <c r="AH56" s="24"/>
      <c r="AI56" s="24"/>
      <c r="AJ56" s="24"/>
      <c r="AK56" s="24"/>
      <c r="AL56" s="24" t="s">
        <v>52</v>
      </c>
      <c r="AM56" s="24"/>
      <c r="AN56" s="24"/>
      <c r="AO56" s="24"/>
      <c r="AP56" s="24"/>
      <c r="AQ56" s="25" t="s">
        <v>50</v>
      </c>
      <c r="AR56" s="25"/>
      <c r="AS56" s="25"/>
      <c r="AT56" s="25"/>
      <c r="AU56" s="25"/>
      <c r="AV56" s="25"/>
      <c r="AW56" s="26" t="s">
        <v>60</v>
      </c>
      <c r="AX56" s="26"/>
      <c r="AY56" s="26"/>
      <c r="AZ56" s="26"/>
      <c r="BA56" s="26"/>
      <c r="BB56" s="26" t="s">
        <v>60</v>
      </c>
      <c r="BC56" s="26"/>
      <c r="BD56" s="26"/>
      <c r="BE56" s="26"/>
      <c r="BF56" s="26"/>
      <c r="BG56" s="27" t="s">
        <v>50</v>
      </c>
      <c r="BH56" s="27"/>
      <c r="BI56" s="27"/>
      <c r="BJ56" s="27"/>
      <c r="BK56" s="27"/>
      <c r="BL56" s="27"/>
      <c r="BM56" s="39"/>
      <c r="BN56" s="39"/>
      <c r="BO56" s="39"/>
      <c r="BP56" s="39"/>
      <c r="BQ56" s="39"/>
      <c r="CA56" s="1" t="s">
        <v>61</v>
      </c>
    </row>
    <row r="57" customFormat="false" ht="15.6" hidden="false" customHeight="true" outlineLevel="0" collapsed="false">
      <c r="A57" s="71" t="s">
        <v>663</v>
      </c>
      <c r="B57" s="71"/>
      <c r="C57" s="71"/>
      <c r="D57" s="71"/>
      <c r="E57" s="71"/>
      <c r="F57" s="71"/>
      <c r="G57" s="71"/>
      <c r="H57" s="71"/>
      <c r="I57" s="71"/>
      <c r="J57" s="71"/>
      <c r="K57" s="71"/>
      <c r="L57" s="71"/>
      <c r="M57" s="71"/>
      <c r="N57" s="71"/>
      <c r="O57" s="71"/>
      <c r="P57" s="71"/>
      <c r="Q57" s="72" t="n">
        <v>1249730</v>
      </c>
      <c r="R57" s="72"/>
      <c r="S57" s="72"/>
      <c r="T57" s="72"/>
      <c r="U57" s="72"/>
      <c r="V57" s="72" t="n">
        <v>0</v>
      </c>
      <c r="W57" s="72"/>
      <c r="X57" s="72"/>
      <c r="Y57" s="72"/>
      <c r="Z57" s="72"/>
      <c r="AA57" s="72" t="n">
        <f aca="false">Q57+V57</f>
        <v>1249730</v>
      </c>
      <c r="AB57" s="72"/>
      <c r="AC57" s="72"/>
      <c r="AD57" s="72"/>
      <c r="AE57" s="72"/>
      <c r="AF57" s="72"/>
      <c r="AG57" s="29" t="n">
        <v>1228152.86</v>
      </c>
      <c r="AH57" s="29"/>
      <c r="AI57" s="29"/>
      <c r="AJ57" s="29"/>
      <c r="AK57" s="29"/>
      <c r="AL57" s="72" t="n">
        <v>0</v>
      </c>
      <c r="AM57" s="72"/>
      <c r="AN57" s="72"/>
      <c r="AO57" s="72"/>
      <c r="AP57" s="72"/>
      <c r="AQ57" s="72" t="n">
        <f aca="false">AG57+AL57</f>
        <v>1228152.86</v>
      </c>
      <c r="AR57" s="72"/>
      <c r="AS57" s="72"/>
      <c r="AT57" s="72"/>
      <c r="AU57" s="72"/>
      <c r="AV57" s="72"/>
      <c r="AW57" s="72" t="n">
        <f aca="false">AG57-Q57</f>
        <v>-21577.1399999999</v>
      </c>
      <c r="AX57" s="72"/>
      <c r="AY57" s="72"/>
      <c r="AZ57" s="72"/>
      <c r="BA57" s="72"/>
      <c r="BB57" s="74" t="n">
        <f aca="false">AL57-V57</f>
        <v>0</v>
      </c>
      <c r="BC57" s="74"/>
      <c r="BD57" s="74"/>
      <c r="BE57" s="74"/>
      <c r="BF57" s="74"/>
      <c r="BG57" s="74" t="n">
        <f aca="false">AW57+BB57</f>
        <v>-21577.1399999999</v>
      </c>
      <c r="BH57" s="74"/>
      <c r="BI57" s="74"/>
      <c r="BJ57" s="74"/>
      <c r="BK57" s="74"/>
      <c r="BL57" s="74"/>
      <c r="BM57" s="75"/>
      <c r="BN57" s="75"/>
      <c r="BO57" s="75"/>
      <c r="BP57" s="75"/>
      <c r="BQ57" s="75"/>
      <c r="CA57" s="1" t="s">
        <v>63</v>
      </c>
    </row>
    <row r="58" customFormat="false" ht="31.2" hidden="false" customHeight="true" outlineLevel="0" collapsed="false">
      <c r="A58" s="71" t="s">
        <v>664</v>
      </c>
      <c r="B58" s="71"/>
      <c r="C58" s="71"/>
      <c r="D58" s="71"/>
      <c r="E58" s="71"/>
      <c r="F58" s="71"/>
      <c r="G58" s="71"/>
      <c r="H58" s="71"/>
      <c r="I58" s="71"/>
      <c r="J58" s="71"/>
      <c r="K58" s="71"/>
      <c r="L58" s="71"/>
      <c r="M58" s="71"/>
      <c r="N58" s="71"/>
      <c r="O58" s="71"/>
      <c r="P58" s="71"/>
      <c r="Q58" s="72" t="n">
        <v>64000</v>
      </c>
      <c r="R58" s="72"/>
      <c r="S58" s="72"/>
      <c r="T58" s="72"/>
      <c r="U58" s="72"/>
      <c r="V58" s="72" t="n">
        <v>0</v>
      </c>
      <c r="W58" s="72"/>
      <c r="X58" s="72"/>
      <c r="Y58" s="72"/>
      <c r="Z58" s="72"/>
      <c r="AA58" s="72" t="n">
        <f aca="false">Q58+V58</f>
        <v>64000</v>
      </c>
      <c r="AB58" s="72"/>
      <c r="AC58" s="72"/>
      <c r="AD58" s="72"/>
      <c r="AE58" s="72"/>
      <c r="AF58" s="72"/>
      <c r="AG58" s="72" t="n">
        <v>64000</v>
      </c>
      <c r="AH58" s="72"/>
      <c r="AI58" s="72"/>
      <c r="AJ58" s="72"/>
      <c r="AK58" s="72"/>
      <c r="AL58" s="72" t="n">
        <v>0</v>
      </c>
      <c r="AM58" s="72"/>
      <c r="AN58" s="72"/>
      <c r="AO58" s="72"/>
      <c r="AP58" s="72"/>
      <c r="AQ58" s="72" t="n">
        <f aca="false">AG58+AL58</f>
        <v>64000</v>
      </c>
      <c r="AR58" s="72"/>
      <c r="AS58" s="72"/>
      <c r="AT58" s="72"/>
      <c r="AU58" s="72"/>
      <c r="AV58" s="72"/>
      <c r="AW58" s="72" t="n">
        <f aca="false">AG58-Q58</f>
        <v>0</v>
      </c>
      <c r="AX58" s="72"/>
      <c r="AY58" s="72"/>
      <c r="AZ58" s="72"/>
      <c r="BA58" s="72"/>
      <c r="BB58" s="74" t="n">
        <f aca="false">AL58-V58</f>
        <v>0</v>
      </c>
      <c r="BC58" s="74"/>
      <c r="BD58" s="74"/>
      <c r="BE58" s="74"/>
      <c r="BF58" s="74"/>
      <c r="BG58" s="74" t="n">
        <f aca="false">AW58+BB58</f>
        <v>0</v>
      </c>
      <c r="BH58" s="74"/>
      <c r="BI58" s="74"/>
      <c r="BJ58" s="74"/>
      <c r="BK58" s="74"/>
      <c r="BL58" s="74"/>
      <c r="BM58" s="75"/>
      <c r="BN58" s="75"/>
      <c r="BO58" s="75"/>
      <c r="BP58" s="75"/>
      <c r="BQ58" s="75"/>
    </row>
    <row r="59" customFormat="false" ht="31.2" hidden="false" customHeight="true" outlineLevel="0" collapsed="false">
      <c r="A59" s="71" t="s">
        <v>665</v>
      </c>
      <c r="B59" s="71"/>
      <c r="C59" s="71"/>
      <c r="D59" s="71"/>
      <c r="E59" s="71"/>
      <c r="F59" s="71"/>
      <c r="G59" s="71"/>
      <c r="H59" s="71"/>
      <c r="I59" s="71"/>
      <c r="J59" s="71"/>
      <c r="K59" s="71"/>
      <c r="L59" s="71"/>
      <c r="M59" s="71"/>
      <c r="N59" s="71"/>
      <c r="O59" s="71"/>
      <c r="P59" s="71"/>
      <c r="Q59" s="72" t="n">
        <v>109200</v>
      </c>
      <c r="R59" s="72"/>
      <c r="S59" s="72"/>
      <c r="T59" s="72"/>
      <c r="U59" s="72"/>
      <c r="V59" s="72" t="n">
        <v>0</v>
      </c>
      <c r="W59" s="72"/>
      <c r="X59" s="72"/>
      <c r="Y59" s="72"/>
      <c r="Z59" s="72"/>
      <c r="AA59" s="72" t="n">
        <f aca="false">Q59+V59</f>
        <v>109200</v>
      </c>
      <c r="AB59" s="72"/>
      <c r="AC59" s="72"/>
      <c r="AD59" s="72"/>
      <c r="AE59" s="72"/>
      <c r="AF59" s="72"/>
      <c r="AG59" s="72" t="n">
        <v>109200</v>
      </c>
      <c r="AH59" s="72"/>
      <c r="AI59" s="72"/>
      <c r="AJ59" s="72"/>
      <c r="AK59" s="72"/>
      <c r="AL59" s="72" t="n">
        <v>0</v>
      </c>
      <c r="AM59" s="72"/>
      <c r="AN59" s="72"/>
      <c r="AO59" s="72"/>
      <c r="AP59" s="72"/>
      <c r="AQ59" s="72" t="n">
        <f aca="false">AG59+AL59</f>
        <v>109200</v>
      </c>
      <c r="AR59" s="72"/>
      <c r="AS59" s="72"/>
      <c r="AT59" s="72"/>
      <c r="AU59" s="72"/>
      <c r="AV59" s="72"/>
      <c r="AW59" s="72" t="n">
        <f aca="false">AG59-Q59</f>
        <v>0</v>
      </c>
      <c r="AX59" s="72"/>
      <c r="AY59" s="72"/>
      <c r="AZ59" s="72"/>
      <c r="BA59" s="72"/>
      <c r="BB59" s="74" t="n">
        <f aca="false">AL59-V59</f>
        <v>0</v>
      </c>
      <c r="BC59" s="74"/>
      <c r="BD59" s="74"/>
      <c r="BE59" s="74"/>
      <c r="BF59" s="74"/>
      <c r="BG59" s="74" t="n">
        <f aca="false">AW59+BB59</f>
        <v>0</v>
      </c>
      <c r="BH59" s="74"/>
      <c r="BI59" s="74"/>
      <c r="BJ59" s="74"/>
      <c r="BK59" s="74"/>
      <c r="BL59" s="74"/>
      <c r="BM59" s="75"/>
      <c r="BN59" s="75"/>
      <c r="BO59" s="75"/>
      <c r="BP59" s="75"/>
      <c r="BQ59" s="75"/>
    </row>
    <row r="60" s="44" customFormat="true" ht="15.65" hidden="false" customHeight="true" outlineLevel="0" collapsed="false">
      <c r="A60" s="76" t="s">
        <v>62</v>
      </c>
      <c r="B60" s="76"/>
      <c r="C60" s="76"/>
      <c r="D60" s="76"/>
      <c r="E60" s="76"/>
      <c r="F60" s="76"/>
      <c r="G60" s="76"/>
      <c r="H60" s="76"/>
      <c r="I60" s="76"/>
      <c r="J60" s="76"/>
      <c r="K60" s="76"/>
      <c r="L60" s="76"/>
      <c r="M60" s="76"/>
      <c r="N60" s="76"/>
      <c r="O60" s="76"/>
      <c r="P60" s="76"/>
      <c r="Q60" s="41" t="n">
        <v>1422930</v>
      </c>
      <c r="R60" s="41"/>
      <c r="S60" s="41"/>
      <c r="T60" s="41"/>
      <c r="U60" s="41"/>
      <c r="V60" s="41" t="n">
        <v>0</v>
      </c>
      <c r="W60" s="41"/>
      <c r="X60" s="41"/>
      <c r="Y60" s="41"/>
      <c r="Z60" s="41"/>
      <c r="AA60" s="41" t="n">
        <f aca="false">Q60+V60</f>
        <v>1422930</v>
      </c>
      <c r="AB60" s="41"/>
      <c r="AC60" s="41"/>
      <c r="AD60" s="41"/>
      <c r="AE60" s="41"/>
      <c r="AF60" s="41"/>
      <c r="AG60" s="41" t="n">
        <f aca="false">AG57+AG58+AG59</f>
        <v>1401352.86</v>
      </c>
      <c r="AH60" s="41"/>
      <c r="AI60" s="41"/>
      <c r="AJ60" s="41"/>
      <c r="AK60" s="41"/>
      <c r="AL60" s="41" t="n">
        <v>0</v>
      </c>
      <c r="AM60" s="41"/>
      <c r="AN60" s="41"/>
      <c r="AO60" s="41"/>
      <c r="AP60" s="41"/>
      <c r="AQ60" s="41" t="n">
        <f aca="false">AG60+AL60</f>
        <v>1401352.86</v>
      </c>
      <c r="AR60" s="41"/>
      <c r="AS60" s="41"/>
      <c r="AT60" s="41"/>
      <c r="AU60" s="41"/>
      <c r="AV60" s="41"/>
      <c r="AW60" s="41" t="n">
        <f aca="false">AG60-Q60</f>
        <v>-21577.1399999999</v>
      </c>
      <c r="AX60" s="41"/>
      <c r="AY60" s="41"/>
      <c r="AZ60" s="41"/>
      <c r="BA60" s="41"/>
      <c r="BB60" s="42" t="n">
        <f aca="false">AL60-V60</f>
        <v>0</v>
      </c>
      <c r="BC60" s="42"/>
      <c r="BD60" s="42"/>
      <c r="BE60" s="42"/>
      <c r="BF60" s="42"/>
      <c r="BG60" s="42" t="n">
        <f aca="false">AW60+BB60</f>
        <v>-21577.1399999999</v>
      </c>
      <c r="BH60" s="42"/>
      <c r="BI60" s="42"/>
      <c r="BJ60" s="42"/>
      <c r="BK60" s="42"/>
      <c r="BL60" s="42"/>
      <c r="BM60" s="43"/>
      <c r="BN60" s="43"/>
      <c r="BO60" s="43"/>
      <c r="BP60" s="43"/>
      <c r="BQ60" s="43"/>
    </row>
    <row r="62" customFormat="false" ht="15.75" hidden="false" customHeight="true" outlineLevel="0" collapsed="false">
      <c r="A62" s="13" t="s">
        <v>64</v>
      </c>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row>
    <row r="64" customFormat="false" ht="45" hidden="false" customHeight="true" outlineLevel="0" collapsed="false">
      <c r="A64" s="15" t="s">
        <v>65</v>
      </c>
      <c r="B64" s="15"/>
      <c r="C64" s="15" t="s">
        <v>66</v>
      </c>
      <c r="D64" s="15"/>
      <c r="E64" s="15"/>
      <c r="F64" s="15"/>
      <c r="G64" s="15"/>
      <c r="H64" s="15"/>
      <c r="I64" s="15"/>
      <c r="J64" s="15" t="s">
        <v>67</v>
      </c>
      <c r="K64" s="15"/>
      <c r="L64" s="15"/>
      <c r="M64" s="15"/>
      <c r="N64" s="15"/>
      <c r="O64" s="15" t="s">
        <v>68</v>
      </c>
      <c r="P64" s="15"/>
      <c r="Q64" s="15"/>
      <c r="R64" s="15"/>
      <c r="S64" s="15"/>
      <c r="T64" s="15"/>
      <c r="U64" s="15"/>
      <c r="V64" s="15"/>
      <c r="W64" s="15"/>
      <c r="X64" s="15"/>
      <c r="Y64" s="15" t="s">
        <v>41</v>
      </c>
      <c r="Z64" s="15"/>
      <c r="AA64" s="15"/>
      <c r="AB64" s="15"/>
      <c r="AC64" s="15"/>
      <c r="AD64" s="15"/>
      <c r="AE64" s="15"/>
      <c r="AF64" s="15"/>
      <c r="AG64" s="15"/>
      <c r="AH64" s="15"/>
      <c r="AI64" s="15"/>
      <c r="AJ64" s="15"/>
      <c r="AK64" s="15"/>
      <c r="AL64" s="15"/>
      <c r="AM64" s="15"/>
      <c r="AN64" s="15" t="s">
        <v>69</v>
      </c>
      <c r="AO64" s="15"/>
      <c r="AP64" s="15"/>
      <c r="AQ64" s="15"/>
      <c r="AR64" s="15"/>
      <c r="AS64" s="15"/>
      <c r="AT64" s="15"/>
      <c r="AU64" s="15"/>
      <c r="AV64" s="15"/>
      <c r="AW64" s="15"/>
      <c r="AX64" s="15"/>
      <c r="AY64" s="15"/>
      <c r="AZ64" s="15"/>
      <c r="BA64" s="15"/>
      <c r="BB64" s="15"/>
      <c r="BC64" s="45" t="s">
        <v>43</v>
      </c>
      <c r="BD64" s="45"/>
      <c r="BE64" s="45"/>
      <c r="BF64" s="45"/>
      <c r="BG64" s="45"/>
      <c r="BH64" s="45"/>
      <c r="BI64" s="45"/>
      <c r="BJ64" s="45"/>
      <c r="BK64" s="45"/>
      <c r="BL64" s="45"/>
      <c r="BM64" s="45"/>
      <c r="BN64" s="45"/>
      <c r="BO64" s="45"/>
      <c r="BP64" s="45"/>
      <c r="BQ64" s="45"/>
      <c r="BR64" s="46"/>
      <c r="BS64" s="46"/>
      <c r="BT64" s="46"/>
      <c r="BU64" s="46"/>
      <c r="BV64" s="46"/>
      <c r="BW64" s="46"/>
      <c r="BX64" s="46"/>
      <c r="BY64" s="46"/>
      <c r="BZ64" s="47"/>
    </row>
    <row r="65" customFormat="false" ht="32.25" hidden="false" customHeight="true" outlineLevel="0" collapsed="false">
      <c r="A65" s="15"/>
      <c r="B65" s="15"/>
      <c r="C65" s="15"/>
      <c r="D65" s="15"/>
      <c r="E65" s="15"/>
      <c r="F65" s="15"/>
      <c r="G65" s="15"/>
      <c r="H65" s="15"/>
      <c r="I65" s="15"/>
      <c r="J65" s="15"/>
      <c r="K65" s="15"/>
      <c r="L65" s="15"/>
      <c r="M65" s="15"/>
      <c r="N65" s="15"/>
      <c r="O65" s="15"/>
      <c r="P65" s="15"/>
      <c r="Q65" s="15"/>
      <c r="R65" s="15"/>
      <c r="S65" s="15"/>
      <c r="T65" s="15"/>
      <c r="U65" s="15"/>
      <c r="V65" s="15"/>
      <c r="W65" s="15"/>
      <c r="X65" s="15"/>
      <c r="Y65" s="15" t="s">
        <v>44</v>
      </c>
      <c r="Z65" s="15"/>
      <c r="AA65" s="15"/>
      <c r="AB65" s="15"/>
      <c r="AC65" s="15"/>
      <c r="AD65" s="15" t="s">
        <v>45</v>
      </c>
      <c r="AE65" s="15"/>
      <c r="AF65" s="15"/>
      <c r="AG65" s="15"/>
      <c r="AH65" s="15"/>
      <c r="AI65" s="15" t="s">
        <v>46</v>
      </c>
      <c r="AJ65" s="15"/>
      <c r="AK65" s="15"/>
      <c r="AL65" s="15"/>
      <c r="AM65" s="15"/>
      <c r="AN65" s="15" t="s">
        <v>44</v>
      </c>
      <c r="AO65" s="15"/>
      <c r="AP65" s="15"/>
      <c r="AQ65" s="15"/>
      <c r="AR65" s="15"/>
      <c r="AS65" s="15" t="s">
        <v>45</v>
      </c>
      <c r="AT65" s="15"/>
      <c r="AU65" s="15"/>
      <c r="AV65" s="15"/>
      <c r="AW65" s="15"/>
      <c r="AX65" s="15" t="s">
        <v>46</v>
      </c>
      <c r="AY65" s="15"/>
      <c r="AZ65" s="15"/>
      <c r="BA65" s="15"/>
      <c r="BB65" s="15"/>
      <c r="BC65" s="15" t="s">
        <v>44</v>
      </c>
      <c r="BD65" s="15"/>
      <c r="BE65" s="15"/>
      <c r="BF65" s="15"/>
      <c r="BG65" s="15"/>
      <c r="BH65" s="15" t="s">
        <v>45</v>
      </c>
      <c r="BI65" s="15"/>
      <c r="BJ65" s="15"/>
      <c r="BK65" s="15"/>
      <c r="BL65" s="15"/>
      <c r="BM65" s="15" t="s">
        <v>46</v>
      </c>
      <c r="BN65" s="15"/>
      <c r="BO65" s="15"/>
      <c r="BP65" s="15"/>
      <c r="BQ65" s="15"/>
      <c r="BR65" s="36"/>
      <c r="BS65" s="36"/>
      <c r="BT65" s="36"/>
      <c r="BU65" s="36"/>
      <c r="BV65" s="36"/>
      <c r="BW65" s="36"/>
      <c r="BX65" s="36"/>
      <c r="BY65" s="36"/>
      <c r="BZ65" s="47"/>
    </row>
    <row r="66" customFormat="false" ht="15.9" hidden="false" customHeight="true" outlineLevel="0" collapsed="false">
      <c r="A66" s="15" t="n">
        <v>1</v>
      </c>
      <c r="B66" s="15"/>
      <c r="C66" s="15" t="n">
        <v>2</v>
      </c>
      <c r="D66" s="15"/>
      <c r="E66" s="15"/>
      <c r="F66" s="15"/>
      <c r="G66" s="15"/>
      <c r="H66" s="15"/>
      <c r="I66" s="15"/>
      <c r="J66" s="15" t="n">
        <v>3</v>
      </c>
      <c r="K66" s="15"/>
      <c r="L66" s="15"/>
      <c r="M66" s="15"/>
      <c r="N66" s="15"/>
      <c r="O66" s="15" t="n">
        <v>4</v>
      </c>
      <c r="P66" s="15"/>
      <c r="Q66" s="15"/>
      <c r="R66" s="15"/>
      <c r="S66" s="15"/>
      <c r="T66" s="15"/>
      <c r="U66" s="15"/>
      <c r="V66" s="15"/>
      <c r="W66" s="15"/>
      <c r="X66" s="15"/>
      <c r="Y66" s="15" t="n">
        <v>5</v>
      </c>
      <c r="Z66" s="15"/>
      <c r="AA66" s="15"/>
      <c r="AB66" s="15"/>
      <c r="AC66" s="15"/>
      <c r="AD66" s="15" t="n">
        <v>6</v>
      </c>
      <c r="AE66" s="15"/>
      <c r="AF66" s="15"/>
      <c r="AG66" s="15"/>
      <c r="AH66" s="15"/>
      <c r="AI66" s="15" t="n">
        <v>7</v>
      </c>
      <c r="AJ66" s="15"/>
      <c r="AK66" s="15"/>
      <c r="AL66" s="15"/>
      <c r="AM66" s="15"/>
      <c r="AN66" s="15" t="n">
        <v>8</v>
      </c>
      <c r="AO66" s="15"/>
      <c r="AP66" s="15"/>
      <c r="AQ66" s="15"/>
      <c r="AR66" s="15"/>
      <c r="AS66" s="15" t="n">
        <v>9</v>
      </c>
      <c r="AT66" s="15"/>
      <c r="AU66" s="15"/>
      <c r="AV66" s="15"/>
      <c r="AW66" s="15"/>
      <c r="AX66" s="15" t="n">
        <v>10</v>
      </c>
      <c r="AY66" s="15"/>
      <c r="AZ66" s="15"/>
      <c r="BA66" s="15"/>
      <c r="BB66" s="15"/>
      <c r="BC66" s="15" t="n">
        <v>11</v>
      </c>
      <c r="BD66" s="15"/>
      <c r="BE66" s="15"/>
      <c r="BF66" s="15"/>
      <c r="BG66" s="15"/>
      <c r="BH66" s="15" t="n">
        <v>12</v>
      </c>
      <c r="BI66" s="15"/>
      <c r="BJ66" s="15"/>
      <c r="BK66" s="15"/>
      <c r="BL66" s="15"/>
      <c r="BM66" s="15" t="n">
        <v>13</v>
      </c>
      <c r="BN66" s="15"/>
      <c r="BO66" s="15"/>
      <c r="BP66" s="15"/>
      <c r="BQ66" s="15"/>
      <c r="BR66" s="36"/>
      <c r="BS66" s="36"/>
      <c r="BT66" s="36"/>
      <c r="BU66" s="36"/>
      <c r="BV66" s="36"/>
      <c r="BW66" s="36"/>
      <c r="BX66" s="36"/>
      <c r="BY66" s="36"/>
      <c r="BZ66" s="47"/>
    </row>
    <row r="67" customFormat="false" ht="12.75" hidden="true" customHeight="true" outlineLevel="0" collapsed="false">
      <c r="A67" s="16" t="s">
        <v>21</v>
      </c>
      <c r="B67" s="16"/>
      <c r="C67" s="17" t="s">
        <v>22</v>
      </c>
      <c r="D67" s="17"/>
      <c r="E67" s="17"/>
      <c r="F67" s="17"/>
      <c r="G67" s="17"/>
      <c r="H67" s="17"/>
      <c r="I67" s="17"/>
      <c r="J67" s="16" t="s">
        <v>70</v>
      </c>
      <c r="K67" s="16"/>
      <c r="L67" s="16"/>
      <c r="M67" s="16"/>
      <c r="N67" s="16"/>
      <c r="O67" s="48" t="s">
        <v>71</v>
      </c>
      <c r="P67" s="48"/>
      <c r="Q67" s="48"/>
      <c r="R67" s="48"/>
      <c r="S67" s="48"/>
      <c r="T67" s="48"/>
      <c r="U67" s="48"/>
      <c r="V67" s="48"/>
      <c r="W67" s="48"/>
      <c r="X67" s="48"/>
      <c r="Y67" s="24" t="s">
        <v>48</v>
      </c>
      <c r="Z67" s="24"/>
      <c r="AA67" s="24"/>
      <c r="AB67" s="24"/>
      <c r="AC67" s="24"/>
      <c r="AD67" s="24" t="s">
        <v>72</v>
      </c>
      <c r="AE67" s="24"/>
      <c r="AF67" s="24"/>
      <c r="AG67" s="24"/>
      <c r="AH67" s="24"/>
      <c r="AI67" s="24" t="s">
        <v>50</v>
      </c>
      <c r="AJ67" s="24"/>
      <c r="AK67" s="24"/>
      <c r="AL67" s="24"/>
      <c r="AM67" s="24"/>
      <c r="AN67" s="24" t="s">
        <v>73</v>
      </c>
      <c r="AO67" s="24"/>
      <c r="AP67" s="24"/>
      <c r="AQ67" s="24"/>
      <c r="AR67" s="24"/>
      <c r="AS67" s="24" t="s">
        <v>51</v>
      </c>
      <c r="AT67" s="24"/>
      <c r="AU67" s="24"/>
      <c r="AV67" s="24"/>
      <c r="AW67" s="24"/>
      <c r="AX67" s="24" t="s">
        <v>50</v>
      </c>
      <c r="AY67" s="24"/>
      <c r="AZ67" s="24"/>
      <c r="BA67" s="24"/>
      <c r="BB67" s="24"/>
      <c r="BC67" s="24" t="s">
        <v>74</v>
      </c>
      <c r="BD67" s="24"/>
      <c r="BE67" s="24"/>
      <c r="BF67" s="24"/>
      <c r="BG67" s="24"/>
      <c r="BH67" s="24" t="s">
        <v>74</v>
      </c>
      <c r="BI67" s="24"/>
      <c r="BJ67" s="24"/>
      <c r="BK67" s="24"/>
      <c r="BL67" s="24"/>
      <c r="BM67" s="49" t="s">
        <v>50</v>
      </c>
      <c r="BN67" s="49"/>
      <c r="BO67" s="49"/>
      <c r="BP67" s="49"/>
      <c r="BQ67" s="49"/>
      <c r="BR67" s="50"/>
      <c r="BS67" s="50"/>
      <c r="BT67" s="47"/>
      <c r="BU67" s="47"/>
      <c r="BV67" s="47"/>
      <c r="BW67" s="47"/>
      <c r="BX67" s="47"/>
      <c r="BY67" s="47"/>
      <c r="BZ67" s="47"/>
      <c r="CA67" s="1" t="s">
        <v>75</v>
      </c>
    </row>
    <row r="68" s="44" customFormat="true" ht="15.6" hidden="false" customHeight="true" outlineLevel="0" collapsed="false">
      <c r="A68" s="51" t="n">
        <v>0</v>
      </c>
      <c r="B68" s="51"/>
      <c r="C68" s="52" t="s">
        <v>76</v>
      </c>
      <c r="D68" s="52"/>
      <c r="E68" s="52"/>
      <c r="F68" s="52"/>
      <c r="G68" s="52"/>
      <c r="H68" s="52"/>
      <c r="I68" s="52"/>
      <c r="J68" s="52"/>
      <c r="K68" s="52"/>
      <c r="L68" s="52"/>
      <c r="M68" s="52"/>
      <c r="N68" s="52"/>
      <c r="O68" s="52"/>
      <c r="P68" s="52"/>
      <c r="Q68" s="52"/>
      <c r="R68" s="52"/>
      <c r="S68" s="52"/>
      <c r="T68" s="52"/>
      <c r="U68" s="52"/>
      <c r="V68" s="52"/>
      <c r="W68" s="52"/>
      <c r="X68" s="5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c r="CA68" s="44" t="s">
        <v>77</v>
      </c>
    </row>
    <row r="69" customFormat="false" ht="39.6" hidden="false" customHeight="true" outlineLevel="0" collapsed="false">
      <c r="A69" s="15" t="n">
        <v>1</v>
      </c>
      <c r="B69" s="15"/>
      <c r="C69" s="57" t="s">
        <v>666</v>
      </c>
      <c r="D69" s="57"/>
      <c r="E69" s="57"/>
      <c r="F69" s="57"/>
      <c r="G69" s="57"/>
      <c r="H69" s="57"/>
      <c r="I69" s="57"/>
      <c r="J69" s="58" t="s">
        <v>171</v>
      </c>
      <c r="K69" s="58"/>
      <c r="L69" s="58"/>
      <c r="M69" s="58"/>
      <c r="N69" s="58"/>
      <c r="O69" s="57" t="s">
        <v>667</v>
      </c>
      <c r="P69" s="57"/>
      <c r="Q69" s="57"/>
      <c r="R69" s="57"/>
      <c r="S69" s="57"/>
      <c r="T69" s="57"/>
      <c r="U69" s="57"/>
      <c r="V69" s="57"/>
      <c r="W69" s="57"/>
      <c r="X69" s="57"/>
      <c r="Y69" s="59" t="n">
        <v>789</v>
      </c>
      <c r="Z69" s="59"/>
      <c r="AA69" s="59"/>
      <c r="AB69" s="59"/>
      <c r="AC69" s="59"/>
      <c r="AD69" s="59" t="n">
        <v>0</v>
      </c>
      <c r="AE69" s="59"/>
      <c r="AF69" s="59"/>
      <c r="AG69" s="59"/>
      <c r="AH69" s="59"/>
      <c r="AI69" s="59" t="n">
        <f aca="false">Y69+AD69</f>
        <v>789</v>
      </c>
      <c r="AJ69" s="59"/>
      <c r="AK69" s="59"/>
      <c r="AL69" s="59"/>
      <c r="AM69" s="59"/>
      <c r="AN69" s="59" t="n">
        <v>789</v>
      </c>
      <c r="AO69" s="59"/>
      <c r="AP69" s="59"/>
      <c r="AQ69" s="59"/>
      <c r="AR69" s="59"/>
      <c r="AS69" s="59" t="n">
        <v>0</v>
      </c>
      <c r="AT69" s="59"/>
      <c r="AU69" s="59"/>
      <c r="AV69" s="59"/>
      <c r="AW69" s="59"/>
      <c r="AX69" s="60" t="n">
        <f aca="false">AN69+AS69</f>
        <v>789</v>
      </c>
      <c r="AY69" s="60"/>
      <c r="AZ69" s="60"/>
      <c r="BA69" s="60"/>
      <c r="BB69" s="60"/>
      <c r="BC69" s="60" t="n">
        <f aca="false">AN69-Y69</f>
        <v>0</v>
      </c>
      <c r="BD69" s="60"/>
      <c r="BE69" s="60"/>
      <c r="BF69" s="60"/>
      <c r="BG69" s="60"/>
      <c r="BH69" s="60" t="n">
        <f aca="false">AS69-AD69</f>
        <v>0</v>
      </c>
      <c r="BI69" s="60"/>
      <c r="BJ69" s="60"/>
      <c r="BK69" s="60"/>
      <c r="BL69" s="60"/>
      <c r="BM69" s="60" t="n">
        <f aca="false">BC69+BH69</f>
        <v>0</v>
      </c>
      <c r="BN69" s="60"/>
      <c r="BO69" s="60"/>
      <c r="BP69" s="60"/>
      <c r="BQ69" s="60"/>
      <c r="BR69" s="61"/>
      <c r="BS69" s="61"/>
      <c r="BT69" s="61"/>
      <c r="BU69" s="61"/>
      <c r="BV69" s="61"/>
      <c r="BW69" s="61"/>
      <c r="BX69" s="61"/>
      <c r="BY69" s="61"/>
      <c r="BZ69" s="47"/>
    </row>
    <row r="70" customFormat="false" ht="26.4" hidden="false" customHeight="true" outlineLevel="0" collapsed="false">
      <c r="A70" s="15" t="n">
        <v>2</v>
      </c>
      <c r="B70" s="15"/>
      <c r="C70" s="57" t="s">
        <v>668</v>
      </c>
      <c r="D70" s="57"/>
      <c r="E70" s="57"/>
      <c r="F70" s="57"/>
      <c r="G70" s="57"/>
      <c r="H70" s="57"/>
      <c r="I70" s="57"/>
      <c r="J70" s="58" t="s">
        <v>669</v>
      </c>
      <c r="K70" s="58"/>
      <c r="L70" s="58"/>
      <c r="M70" s="58"/>
      <c r="N70" s="58"/>
      <c r="O70" s="57" t="s">
        <v>670</v>
      </c>
      <c r="P70" s="57"/>
      <c r="Q70" s="57"/>
      <c r="R70" s="57"/>
      <c r="S70" s="57"/>
      <c r="T70" s="57"/>
      <c r="U70" s="57"/>
      <c r="V70" s="57"/>
      <c r="W70" s="57"/>
      <c r="X70" s="57"/>
      <c r="Y70" s="59" t="n">
        <v>325</v>
      </c>
      <c r="Z70" s="59"/>
      <c r="AA70" s="59"/>
      <c r="AB70" s="59"/>
      <c r="AC70" s="59"/>
      <c r="AD70" s="59" t="n">
        <v>0</v>
      </c>
      <c r="AE70" s="59"/>
      <c r="AF70" s="59"/>
      <c r="AG70" s="59"/>
      <c r="AH70" s="59"/>
      <c r="AI70" s="59" t="n">
        <f aca="false">Y70+AD70</f>
        <v>325</v>
      </c>
      <c r="AJ70" s="59"/>
      <c r="AK70" s="59"/>
      <c r="AL70" s="59"/>
      <c r="AM70" s="59"/>
      <c r="AN70" s="59" t="n">
        <v>325</v>
      </c>
      <c r="AO70" s="59"/>
      <c r="AP70" s="59"/>
      <c r="AQ70" s="59"/>
      <c r="AR70" s="59"/>
      <c r="AS70" s="59" t="n">
        <v>0</v>
      </c>
      <c r="AT70" s="59"/>
      <c r="AU70" s="59"/>
      <c r="AV70" s="59"/>
      <c r="AW70" s="59"/>
      <c r="AX70" s="60" t="n">
        <f aca="false">AN70+AS70</f>
        <v>325</v>
      </c>
      <c r="AY70" s="60"/>
      <c r="AZ70" s="60"/>
      <c r="BA70" s="60"/>
      <c r="BB70" s="60"/>
      <c r="BC70" s="60" t="n">
        <f aca="false">AN70-Y70</f>
        <v>0</v>
      </c>
      <c r="BD70" s="60"/>
      <c r="BE70" s="60"/>
      <c r="BF70" s="60"/>
      <c r="BG70" s="60"/>
      <c r="BH70" s="60" t="n">
        <f aca="false">AS70-AD70</f>
        <v>0</v>
      </c>
      <c r="BI70" s="60"/>
      <c r="BJ70" s="60"/>
      <c r="BK70" s="60"/>
      <c r="BL70" s="60"/>
      <c r="BM70" s="60" t="n">
        <f aca="false">BC70+BH70</f>
        <v>0</v>
      </c>
      <c r="BN70" s="60"/>
      <c r="BO70" s="60"/>
      <c r="BP70" s="60"/>
      <c r="BQ70" s="60"/>
      <c r="BR70" s="61"/>
      <c r="BS70" s="61"/>
      <c r="BT70" s="61"/>
      <c r="BU70" s="61"/>
      <c r="BV70" s="61"/>
      <c r="BW70" s="61"/>
      <c r="BX70" s="61"/>
      <c r="BY70" s="61"/>
      <c r="BZ70" s="47"/>
    </row>
    <row r="71" s="44" customFormat="true" ht="15.6" hidden="false" customHeight="true" outlineLevel="0" collapsed="false">
      <c r="A71" s="51" t="n">
        <v>0</v>
      </c>
      <c r="B71" s="51"/>
      <c r="C71" s="62" t="s">
        <v>89</v>
      </c>
      <c r="D71" s="62"/>
      <c r="E71" s="62"/>
      <c r="F71" s="62"/>
      <c r="G71" s="62"/>
      <c r="H71" s="62"/>
      <c r="I71" s="62"/>
      <c r="J71" s="52"/>
      <c r="K71" s="52"/>
      <c r="L71" s="52"/>
      <c r="M71" s="52"/>
      <c r="N71" s="52"/>
      <c r="O71" s="62"/>
      <c r="P71" s="62"/>
      <c r="Q71" s="62"/>
      <c r="R71" s="62"/>
      <c r="S71" s="62"/>
      <c r="T71" s="62"/>
      <c r="U71" s="62"/>
      <c r="V71" s="62"/>
      <c r="W71" s="62"/>
      <c r="X71" s="62"/>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4"/>
      <c r="AY71" s="54"/>
      <c r="AZ71" s="54"/>
      <c r="BA71" s="54"/>
      <c r="BB71" s="54"/>
      <c r="BC71" s="54"/>
      <c r="BD71" s="54"/>
      <c r="BE71" s="54"/>
      <c r="BF71" s="54"/>
      <c r="BG71" s="54"/>
      <c r="BH71" s="54"/>
      <c r="BI71" s="54"/>
      <c r="BJ71" s="54"/>
      <c r="BK71" s="54"/>
      <c r="BL71" s="54"/>
      <c r="BM71" s="54"/>
      <c r="BN71" s="54"/>
      <c r="BO71" s="54"/>
      <c r="BP71" s="54"/>
      <c r="BQ71" s="54"/>
      <c r="BR71" s="55"/>
      <c r="BS71" s="55"/>
      <c r="BT71" s="55"/>
      <c r="BU71" s="55"/>
      <c r="BV71" s="55"/>
      <c r="BW71" s="55"/>
      <c r="BX71" s="55"/>
      <c r="BY71" s="55"/>
      <c r="BZ71" s="56"/>
    </row>
    <row r="72" customFormat="false" ht="52.8" hidden="false" customHeight="true" outlineLevel="0" collapsed="false">
      <c r="A72" s="15" t="n">
        <v>3</v>
      </c>
      <c r="B72" s="15"/>
      <c r="C72" s="57" t="s">
        <v>671</v>
      </c>
      <c r="D72" s="57"/>
      <c r="E72" s="57"/>
      <c r="F72" s="57"/>
      <c r="G72" s="57"/>
      <c r="H72" s="57"/>
      <c r="I72" s="57"/>
      <c r="J72" s="58" t="s">
        <v>171</v>
      </c>
      <c r="K72" s="58"/>
      <c r="L72" s="58"/>
      <c r="M72" s="58"/>
      <c r="N72" s="58"/>
      <c r="O72" s="57" t="s">
        <v>672</v>
      </c>
      <c r="P72" s="57"/>
      <c r="Q72" s="57"/>
      <c r="R72" s="57"/>
      <c r="S72" s="57"/>
      <c r="T72" s="57"/>
      <c r="U72" s="57"/>
      <c r="V72" s="57"/>
      <c r="W72" s="57"/>
      <c r="X72" s="57"/>
      <c r="Y72" s="59" t="n">
        <v>656</v>
      </c>
      <c r="Z72" s="59"/>
      <c r="AA72" s="59"/>
      <c r="AB72" s="59"/>
      <c r="AC72" s="59"/>
      <c r="AD72" s="59" t="n">
        <v>0</v>
      </c>
      <c r="AE72" s="59"/>
      <c r="AF72" s="59"/>
      <c r="AG72" s="59"/>
      <c r="AH72" s="59"/>
      <c r="AI72" s="59" t="n">
        <f aca="false">Y72+AD72</f>
        <v>656</v>
      </c>
      <c r="AJ72" s="59"/>
      <c r="AK72" s="59"/>
      <c r="AL72" s="59"/>
      <c r="AM72" s="59"/>
      <c r="AN72" s="59" t="n">
        <v>656</v>
      </c>
      <c r="AO72" s="59"/>
      <c r="AP72" s="59"/>
      <c r="AQ72" s="59"/>
      <c r="AR72" s="59"/>
      <c r="AS72" s="59" t="n">
        <v>0</v>
      </c>
      <c r="AT72" s="59"/>
      <c r="AU72" s="59"/>
      <c r="AV72" s="59"/>
      <c r="AW72" s="59"/>
      <c r="AX72" s="60" t="n">
        <f aca="false">AN72+AS72</f>
        <v>656</v>
      </c>
      <c r="AY72" s="60"/>
      <c r="AZ72" s="60"/>
      <c r="BA72" s="60"/>
      <c r="BB72" s="60"/>
      <c r="BC72" s="60" t="n">
        <f aca="false">AN72-Y72</f>
        <v>0</v>
      </c>
      <c r="BD72" s="60"/>
      <c r="BE72" s="60"/>
      <c r="BF72" s="60"/>
      <c r="BG72" s="60"/>
      <c r="BH72" s="60" t="n">
        <f aca="false">AS72-AD72</f>
        <v>0</v>
      </c>
      <c r="BI72" s="60"/>
      <c r="BJ72" s="60"/>
      <c r="BK72" s="60"/>
      <c r="BL72" s="60"/>
      <c r="BM72" s="60" t="n">
        <f aca="false">BC72+BH72</f>
        <v>0</v>
      </c>
      <c r="BN72" s="60"/>
      <c r="BO72" s="60"/>
      <c r="BP72" s="60"/>
      <c r="BQ72" s="60"/>
      <c r="BR72" s="61"/>
      <c r="BS72" s="61"/>
      <c r="BT72" s="61"/>
      <c r="BU72" s="61"/>
      <c r="BV72" s="61"/>
      <c r="BW72" s="61"/>
      <c r="BX72" s="61"/>
      <c r="BY72" s="61"/>
      <c r="BZ72" s="47"/>
    </row>
    <row r="73" customFormat="false" ht="26.4" hidden="false" customHeight="true" outlineLevel="0" collapsed="false">
      <c r="A73" s="15" t="n">
        <v>5</v>
      </c>
      <c r="B73" s="15"/>
      <c r="C73" s="57" t="s">
        <v>673</v>
      </c>
      <c r="D73" s="57"/>
      <c r="E73" s="57"/>
      <c r="F73" s="57"/>
      <c r="G73" s="57"/>
      <c r="H73" s="57"/>
      <c r="I73" s="57"/>
      <c r="J73" s="58" t="s">
        <v>171</v>
      </c>
      <c r="K73" s="58"/>
      <c r="L73" s="58"/>
      <c r="M73" s="58"/>
      <c r="N73" s="58"/>
      <c r="O73" s="57" t="s">
        <v>672</v>
      </c>
      <c r="P73" s="57"/>
      <c r="Q73" s="57"/>
      <c r="R73" s="57"/>
      <c r="S73" s="57"/>
      <c r="T73" s="57"/>
      <c r="U73" s="57"/>
      <c r="V73" s="57"/>
      <c r="W73" s="57"/>
      <c r="X73" s="57"/>
      <c r="Y73" s="59" t="n">
        <v>16</v>
      </c>
      <c r="Z73" s="59"/>
      <c r="AA73" s="59"/>
      <c r="AB73" s="59"/>
      <c r="AC73" s="59"/>
      <c r="AD73" s="59" t="n">
        <v>0</v>
      </c>
      <c r="AE73" s="59"/>
      <c r="AF73" s="59"/>
      <c r="AG73" s="59"/>
      <c r="AH73" s="59"/>
      <c r="AI73" s="59" t="n">
        <f aca="false">Y73+AD73</f>
        <v>16</v>
      </c>
      <c r="AJ73" s="59"/>
      <c r="AK73" s="59"/>
      <c r="AL73" s="59"/>
      <c r="AM73" s="59"/>
      <c r="AN73" s="59" t="n">
        <v>16</v>
      </c>
      <c r="AO73" s="59"/>
      <c r="AP73" s="59"/>
      <c r="AQ73" s="59"/>
      <c r="AR73" s="59"/>
      <c r="AS73" s="59" t="n">
        <v>0</v>
      </c>
      <c r="AT73" s="59"/>
      <c r="AU73" s="59"/>
      <c r="AV73" s="59"/>
      <c r="AW73" s="59"/>
      <c r="AX73" s="60" t="n">
        <f aca="false">AN73+AS73</f>
        <v>16</v>
      </c>
      <c r="AY73" s="60"/>
      <c r="AZ73" s="60"/>
      <c r="BA73" s="60"/>
      <c r="BB73" s="60"/>
      <c r="BC73" s="60" t="n">
        <f aca="false">AN73-Y73</f>
        <v>0</v>
      </c>
      <c r="BD73" s="60"/>
      <c r="BE73" s="60"/>
      <c r="BF73" s="60"/>
      <c r="BG73" s="60"/>
      <c r="BH73" s="60" t="n">
        <f aca="false">AS73-AD73</f>
        <v>0</v>
      </c>
      <c r="BI73" s="60"/>
      <c r="BJ73" s="60"/>
      <c r="BK73" s="60"/>
      <c r="BL73" s="60"/>
      <c r="BM73" s="60" t="n">
        <f aca="false">BC73+BH73</f>
        <v>0</v>
      </c>
      <c r="BN73" s="60"/>
      <c r="BO73" s="60"/>
      <c r="BP73" s="60"/>
      <c r="BQ73" s="60"/>
      <c r="BR73" s="61"/>
      <c r="BS73" s="61"/>
      <c r="BT73" s="61"/>
      <c r="BU73" s="61"/>
      <c r="BV73" s="61"/>
      <c r="BW73" s="61"/>
      <c r="BX73" s="61"/>
      <c r="BY73" s="61"/>
      <c r="BZ73" s="47"/>
    </row>
    <row r="74" customFormat="false" ht="39.6" hidden="false" customHeight="true" outlineLevel="0" collapsed="false">
      <c r="A74" s="15" t="n">
        <v>4</v>
      </c>
      <c r="B74" s="15"/>
      <c r="C74" s="57" t="s">
        <v>674</v>
      </c>
      <c r="D74" s="57"/>
      <c r="E74" s="57"/>
      <c r="F74" s="57"/>
      <c r="G74" s="57"/>
      <c r="H74" s="57"/>
      <c r="I74" s="57"/>
      <c r="J74" s="58" t="s">
        <v>669</v>
      </c>
      <c r="K74" s="58"/>
      <c r="L74" s="58"/>
      <c r="M74" s="58"/>
      <c r="N74" s="58"/>
      <c r="O74" s="57" t="s">
        <v>672</v>
      </c>
      <c r="P74" s="57"/>
      <c r="Q74" s="57"/>
      <c r="R74" s="57"/>
      <c r="S74" s="57"/>
      <c r="T74" s="57"/>
      <c r="U74" s="57"/>
      <c r="V74" s="57"/>
      <c r="W74" s="57"/>
      <c r="X74" s="57"/>
      <c r="Y74" s="59" t="n">
        <v>47</v>
      </c>
      <c r="Z74" s="59"/>
      <c r="AA74" s="59"/>
      <c r="AB74" s="59"/>
      <c r="AC74" s="59"/>
      <c r="AD74" s="59" t="n">
        <v>0</v>
      </c>
      <c r="AE74" s="59"/>
      <c r="AF74" s="59"/>
      <c r="AG74" s="59"/>
      <c r="AH74" s="59"/>
      <c r="AI74" s="59" t="n">
        <f aca="false">Y74+AD74</f>
        <v>47</v>
      </c>
      <c r="AJ74" s="59"/>
      <c r="AK74" s="59"/>
      <c r="AL74" s="59"/>
      <c r="AM74" s="59"/>
      <c r="AN74" s="59" t="n">
        <v>47</v>
      </c>
      <c r="AO74" s="59"/>
      <c r="AP74" s="59"/>
      <c r="AQ74" s="59"/>
      <c r="AR74" s="59"/>
      <c r="AS74" s="59" t="n">
        <v>0</v>
      </c>
      <c r="AT74" s="59"/>
      <c r="AU74" s="59"/>
      <c r="AV74" s="59"/>
      <c r="AW74" s="59"/>
      <c r="AX74" s="60" t="n">
        <f aca="false">AN74+AS74</f>
        <v>47</v>
      </c>
      <c r="AY74" s="60"/>
      <c r="AZ74" s="60"/>
      <c r="BA74" s="60"/>
      <c r="BB74" s="60"/>
      <c r="BC74" s="60" t="n">
        <f aca="false">AN74-Y74</f>
        <v>0</v>
      </c>
      <c r="BD74" s="60"/>
      <c r="BE74" s="60"/>
      <c r="BF74" s="60"/>
      <c r="BG74" s="60"/>
      <c r="BH74" s="60" t="n">
        <f aca="false">AS74-AD74</f>
        <v>0</v>
      </c>
      <c r="BI74" s="60"/>
      <c r="BJ74" s="60"/>
      <c r="BK74" s="60"/>
      <c r="BL74" s="60"/>
      <c r="BM74" s="60" t="n">
        <f aca="false">BC74+BH74</f>
        <v>0</v>
      </c>
      <c r="BN74" s="60"/>
      <c r="BO74" s="60"/>
      <c r="BP74" s="60"/>
      <c r="BQ74" s="60"/>
      <c r="BR74" s="61"/>
      <c r="BS74" s="61"/>
      <c r="BT74" s="61"/>
      <c r="BU74" s="61"/>
      <c r="BV74" s="61"/>
      <c r="BW74" s="61"/>
      <c r="BX74" s="61"/>
      <c r="BY74" s="61"/>
      <c r="BZ74" s="47"/>
    </row>
    <row r="75" s="44" customFormat="true" ht="15.65" hidden="false" customHeight="true" outlineLevel="0" collapsed="false">
      <c r="A75" s="51" t="n">
        <v>0</v>
      </c>
      <c r="B75" s="51"/>
      <c r="C75" s="62" t="s">
        <v>100</v>
      </c>
      <c r="D75" s="62"/>
      <c r="E75" s="62"/>
      <c r="F75" s="62"/>
      <c r="G75" s="62"/>
      <c r="H75" s="62"/>
      <c r="I75" s="62"/>
      <c r="J75" s="52"/>
      <c r="K75" s="52"/>
      <c r="L75" s="52"/>
      <c r="M75" s="52"/>
      <c r="N75" s="52"/>
      <c r="O75" s="62"/>
      <c r="P75" s="62"/>
      <c r="Q75" s="62"/>
      <c r="R75" s="62"/>
      <c r="S75" s="62"/>
      <c r="T75" s="62"/>
      <c r="U75" s="62"/>
      <c r="V75" s="62"/>
      <c r="W75" s="62"/>
      <c r="X75" s="62"/>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4"/>
      <c r="AY75" s="54"/>
      <c r="AZ75" s="54"/>
      <c r="BA75" s="54"/>
      <c r="BB75" s="54"/>
      <c r="BC75" s="54"/>
      <c r="BD75" s="54"/>
      <c r="BE75" s="54"/>
      <c r="BF75" s="54"/>
      <c r="BG75" s="54"/>
      <c r="BH75" s="54"/>
      <c r="BI75" s="54"/>
      <c r="BJ75" s="54"/>
      <c r="BK75" s="54"/>
      <c r="BL75" s="54"/>
      <c r="BM75" s="54"/>
      <c r="BN75" s="54"/>
      <c r="BO75" s="54"/>
      <c r="BP75" s="54"/>
      <c r="BQ75" s="54"/>
      <c r="BR75" s="55"/>
      <c r="BS75" s="55"/>
      <c r="BT75" s="55"/>
      <c r="BU75" s="55"/>
      <c r="BV75" s="55"/>
      <c r="BW75" s="55"/>
      <c r="BX75" s="55"/>
      <c r="BY75" s="55"/>
      <c r="BZ75" s="56"/>
    </row>
    <row r="76" customFormat="false" ht="52.8" hidden="false" customHeight="true" outlineLevel="0" collapsed="false">
      <c r="A76" s="15" t="n">
        <v>6</v>
      </c>
      <c r="B76" s="15"/>
      <c r="C76" s="57" t="s">
        <v>675</v>
      </c>
      <c r="D76" s="57"/>
      <c r="E76" s="57"/>
      <c r="F76" s="57"/>
      <c r="G76" s="57"/>
      <c r="H76" s="57"/>
      <c r="I76" s="57"/>
      <c r="J76" s="58" t="s">
        <v>85</v>
      </c>
      <c r="K76" s="58"/>
      <c r="L76" s="58"/>
      <c r="M76" s="58"/>
      <c r="N76" s="58"/>
      <c r="O76" s="57" t="s">
        <v>676</v>
      </c>
      <c r="P76" s="57"/>
      <c r="Q76" s="57"/>
      <c r="R76" s="57"/>
      <c r="S76" s="57"/>
      <c r="T76" s="57"/>
      <c r="U76" s="57"/>
      <c r="V76" s="57"/>
      <c r="W76" s="57"/>
      <c r="X76" s="57"/>
      <c r="Y76" s="59" t="n">
        <v>1905.08</v>
      </c>
      <c r="Z76" s="59"/>
      <c r="AA76" s="59"/>
      <c r="AB76" s="59"/>
      <c r="AC76" s="59"/>
      <c r="AD76" s="59" t="n">
        <v>0</v>
      </c>
      <c r="AE76" s="59"/>
      <c r="AF76" s="59"/>
      <c r="AG76" s="59"/>
      <c r="AH76" s="59"/>
      <c r="AI76" s="59" t="n">
        <f aca="false">Y76+AD76</f>
        <v>1905.08</v>
      </c>
      <c r="AJ76" s="59"/>
      <c r="AK76" s="59"/>
      <c r="AL76" s="59"/>
      <c r="AM76" s="59"/>
      <c r="AN76" s="59" t="n">
        <v>1905.08</v>
      </c>
      <c r="AO76" s="59"/>
      <c r="AP76" s="59"/>
      <c r="AQ76" s="59"/>
      <c r="AR76" s="59"/>
      <c r="AS76" s="59" t="n">
        <v>0</v>
      </c>
      <c r="AT76" s="59"/>
      <c r="AU76" s="59"/>
      <c r="AV76" s="59"/>
      <c r="AW76" s="59"/>
      <c r="AX76" s="60" t="n">
        <f aca="false">AN76+AS76</f>
        <v>1905.08</v>
      </c>
      <c r="AY76" s="60"/>
      <c r="AZ76" s="60"/>
      <c r="BA76" s="60"/>
      <c r="BB76" s="60"/>
      <c r="BC76" s="60" t="n">
        <f aca="false">AN76-Y76</f>
        <v>0</v>
      </c>
      <c r="BD76" s="60"/>
      <c r="BE76" s="60"/>
      <c r="BF76" s="60"/>
      <c r="BG76" s="60"/>
      <c r="BH76" s="60" t="n">
        <f aca="false">AS76-AD76</f>
        <v>0</v>
      </c>
      <c r="BI76" s="60"/>
      <c r="BJ76" s="60"/>
      <c r="BK76" s="60"/>
      <c r="BL76" s="60"/>
      <c r="BM76" s="60" t="n">
        <f aca="false">BC76+BH76</f>
        <v>0</v>
      </c>
      <c r="BN76" s="60"/>
      <c r="BO76" s="60"/>
      <c r="BP76" s="60"/>
      <c r="BQ76" s="60"/>
      <c r="BR76" s="61"/>
      <c r="BS76" s="61"/>
      <c r="BT76" s="61"/>
      <c r="BU76" s="61"/>
      <c r="BV76" s="61"/>
      <c r="BW76" s="61"/>
      <c r="BX76" s="61"/>
      <c r="BY76" s="61"/>
      <c r="BZ76" s="47"/>
    </row>
    <row r="77" customFormat="false" ht="52.8" hidden="false" customHeight="true" outlineLevel="0" collapsed="false">
      <c r="A77" s="15" t="n">
        <v>7</v>
      </c>
      <c r="B77" s="15"/>
      <c r="C77" s="57" t="s">
        <v>677</v>
      </c>
      <c r="D77" s="57"/>
      <c r="E77" s="57"/>
      <c r="F77" s="57"/>
      <c r="G77" s="57"/>
      <c r="H77" s="57"/>
      <c r="I77" s="57"/>
      <c r="J77" s="58" t="s">
        <v>85</v>
      </c>
      <c r="K77" s="58"/>
      <c r="L77" s="58"/>
      <c r="M77" s="58"/>
      <c r="N77" s="58"/>
      <c r="O77" s="57" t="s">
        <v>678</v>
      </c>
      <c r="P77" s="57"/>
      <c r="Q77" s="57"/>
      <c r="R77" s="57"/>
      <c r="S77" s="57"/>
      <c r="T77" s="57"/>
      <c r="U77" s="57"/>
      <c r="V77" s="57"/>
      <c r="W77" s="57"/>
      <c r="X77" s="57"/>
      <c r="Y77" s="59" t="n">
        <v>1361.7</v>
      </c>
      <c r="Z77" s="59"/>
      <c r="AA77" s="59"/>
      <c r="AB77" s="59"/>
      <c r="AC77" s="59"/>
      <c r="AD77" s="59" t="n">
        <v>0</v>
      </c>
      <c r="AE77" s="59"/>
      <c r="AF77" s="59"/>
      <c r="AG77" s="59"/>
      <c r="AH77" s="59"/>
      <c r="AI77" s="59" t="n">
        <f aca="false">Y77+AD77</f>
        <v>1361.7</v>
      </c>
      <c r="AJ77" s="59"/>
      <c r="AK77" s="59"/>
      <c r="AL77" s="59"/>
      <c r="AM77" s="59"/>
      <c r="AN77" s="59" t="n">
        <v>1361.7</v>
      </c>
      <c r="AO77" s="59"/>
      <c r="AP77" s="59"/>
      <c r="AQ77" s="59"/>
      <c r="AR77" s="59"/>
      <c r="AS77" s="59" t="n">
        <v>0</v>
      </c>
      <c r="AT77" s="59"/>
      <c r="AU77" s="59"/>
      <c r="AV77" s="59"/>
      <c r="AW77" s="59"/>
      <c r="AX77" s="60" t="n">
        <f aca="false">AN77+AS77</f>
        <v>1361.7</v>
      </c>
      <c r="AY77" s="60"/>
      <c r="AZ77" s="60"/>
      <c r="BA77" s="60"/>
      <c r="BB77" s="60"/>
      <c r="BC77" s="60" t="n">
        <f aca="false">AN77-Y77</f>
        <v>0</v>
      </c>
      <c r="BD77" s="60"/>
      <c r="BE77" s="60"/>
      <c r="BF77" s="60"/>
      <c r="BG77" s="60"/>
      <c r="BH77" s="60" t="n">
        <f aca="false">AS77-AD77</f>
        <v>0</v>
      </c>
      <c r="BI77" s="60"/>
      <c r="BJ77" s="60"/>
      <c r="BK77" s="60"/>
      <c r="BL77" s="60"/>
      <c r="BM77" s="60" t="n">
        <f aca="false">BC77+BH77</f>
        <v>0</v>
      </c>
      <c r="BN77" s="60"/>
      <c r="BO77" s="60"/>
      <c r="BP77" s="60"/>
      <c r="BQ77" s="60"/>
      <c r="BR77" s="61"/>
      <c r="BS77" s="61"/>
      <c r="BT77" s="61"/>
      <c r="BU77" s="61"/>
      <c r="BV77" s="61"/>
      <c r="BW77" s="61"/>
      <c r="BX77" s="61"/>
      <c r="BY77" s="61"/>
      <c r="BZ77" s="47"/>
    </row>
    <row r="78" customFormat="false" ht="52.8" hidden="false" customHeight="true" outlineLevel="0" collapsed="false">
      <c r="A78" s="15" t="n">
        <v>8</v>
      </c>
      <c r="B78" s="15"/>
      <c r="C78" s="57" t="s">
        <v>679</v>
      </c>
      <c r="D78" s="57"/>
      <c r="E78" s="57"/>
      <c r="F78" s="57"/>
      <c r="G78" s="57"/>
      <c r="H78" s="57"/>
      <c r="I78" s="57"/>
      <c r="J78" s="58" t="s">
        <v>85</v>
      </c>
      <c r="K78" s="58"/>
      <c r="L78" s="58"/>
      <c r="M78" s="58"/>
      <c r="N78" s="58"/>
      <c r="O78" s="57" t="s">
        <v>680</v>
      </c>
      <c r="P78" s="57"/>
      <c r="Q78" s="57"/>
      <c r="R78" s="57"/>
      <c r="S78" s="57"/>
      <c r="T78" s="57"/>
      <c r="U78" s="57"/>
      <c r="V78" s="57"/>
      <c r="W78" s="57"/>
      <c r="X78" s="57"/>
      <c r="Y78" s="59" t="n">
        <v>1137.5</v>
      </c>
      <c r="Z78" s="59"/>
      <c r="AA78" s="59"/>
      <c r="AB78" s="59"/>
      <c r="AC78" s="59"/>
      <c r="AD78" s="59" t="n">
        <v>0</v>
      </c>
      <c r="AE78" s="59"/>
      <c r="AF78" s="59"/>
      <c r="AG78" s="59"/>
      <c r="AH78" s="59"/>
      <c r="AI78" s="59" t="n">
        <f aca="false">Y78+AD78</f>
        <v>1137.5</v>
      </c>
      <c r="AJ78" s="59"/>
      <c r="AK78" s="59"/>
      <c r="AL78" s="59"/>
      <c r="AM78" s="59"/>
      <c r="AN78" s="59" t="n">
        <v>1137.5</v>
      </c>
      <c r="AO78" s="59"/>
      <c r="AP78" s="59"/>
      <c r="AQ78" s="59"/>
      <c r="AR78" s="59"/>
      <c r="AS78" s="59" t="n">
        <v>0</v>
      </c>
      <c r="AT78" s="59"/>
      <c r="AU78" s="59"/>
      <c r="AV78" s="59"/>
      <c r="AW78" s="59"/>
      <c r="AX78" s="60" t="n">
        <f aca="false">AN78+AS78</f>
        <v>1137.5</v>
      </c>
      <c r="AY78" s="60"/>
      <c r="AZ78" s="60"/>
      <c r="BA78" s="60"/>
      <c r="BB78" s="60"/>
      <c r="BC78" s="60" t="n">
        <f aca="false">AN78-Y78</f>
        <v>0</v>
      </c>
      <c r="BD78" s="60"/>
      <c r="BE78" s="60"/>
      <c r="BF78" s="60"/>
      <c r="BG78" s="60"/>
      <c r="BH78" s="60" t="n">
        <f aca="false">AS78-AD78</f>
        <v>0</v>
      </c>
      <c r="BI78" s="60"/>
      <c r="BJ78" s="60"/>
      <c r="BK78" s="60"/>
      <c r="BL78" s="60"/>
      <c r="BM78" s="60" t="n">
        <f aca="false">BC78+BH78</f>
        <v>0</v>
      </c>
      <c r="BN78" s="60"/>
      <c r="BO78" s="60"/>
      <c r="BP78" s="60"/>
      <c r="BQ78" s="60"/>
      <c r="BR78" s="61"/>
      <c r="BS78" s="61"/>
      <c r="BT78" s="61"/>
      <c r="BU78" s="61"/>
      <c r="BV78" s="61"/>
      <c r="BW78" s="61"/>
      <c r="BX78" s="61"/>
      <c r="BY78" s="61"/>
      <c r="BZ78" s="47"/>
    </row>
    <row r="79" s="44" customFormat="true" ht="15.6" hidden="false" customHeight="true" outlineLevel="0" collapsed="false">
      <c r="A79" s="51" t="n">
        <v>0</v>
      </c>
      <c r="B79" s="51"/>
      <c r="C79" s="62" t="s">
        <v>112</v>
      </c>
      <c r="D79" s="62"/>
      <c r="E79" s="62"/>
      <c r="F79" s="62"/>
      <c r="G79" s="62"/>
      <c r="H79" s="62"/>
      <c r="I79" s="62"/>
      <c r="J79" s="52"/>
      <c r="K79" s="52"/>
      <c r="L79" s="52"/>
      <c r="M79" s="52"/>
      <c r="N79" s="52"/>
      <c r="O79" s="62"/>
      <c r="P79" s="62"/>
      <c r="Q79" s="62"/>
      <c r="R79" s="62"/>
      <c r="S79" s="62"/>
      <c r="T79" s="62"/>
      <c r="U79" s="62"/>
      <c r="V79" s="62"/>
      <c r="W79" s="62"/>
      <c r="X79" s="62"/>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4"/>
      <c r="AY79" s="54"/>
      <c r="AZ79" s="54"/>
      <c r="BA79" s="54"/>
      <c r="BB79" s="54"/>
      <c r="BC79" s="54"/>
      <c r="BD79" s="54"/>
      <c r="BE79" s="54"/>
      <c r="BF79" s="54"/>
      <c r="BG79" s="54"/>
      <c r="BH79" s="54"/>
      <c r="BI79" s="54"/>
      <c r="BJ79" s="54"/>
      <c r="BK79" s="54"/>
      <c r="BL79" s="54"/>
      <c r="BM79" s="54"/>
      <c r="BN79" s="54"/>
      <c r="BO79" s="54"/>
      <c r="BP79" s="54"/>
      <c r="BQ79" s="54"/>
      <c r="BR79" s="55"/>
      <c r="BS79" s="55"/>
      <c r="BT79" s="55"/>
      <c r="BU79" s="55"/>
      <c r="BV79" s="55"/>
      <c r="BW79" s="55"/>
      <c r="BX79" s="55"/>
      <c r="BY79" s="55"/>
      <c r="BZ79" s="56"/>
    </row>
    <row r="80" customFormat="false" ht="66" hidden="false" customHeight="true" outlineLevel="0" collapsed="false">
      <c r="A80" s="15" t="n">
        <v>9</v>
      </c>
      <c r="B80" s="15"/>
      <c r="C80" s="57" t="s">
        <v>681</v>
      </c>
      <c r="D80" s="57"/>
      <c r="E80" s="57"/>
      <c r="F80" s="57"/>
      <c r="G80" s="57"/>
      <c r="H80" s="57"/>
      <c r="I80" s="57"/>
      <c r="J80" s="58" t="s">
        <v>114</v>
      </c>
      <c r="K80" s="58"/>
      <c r="L80" s="58"/>
      <c r="M80" s="58"/>
      <c r="N80" s="58"/>
      <c r="O80" s="57" t="s">
        <v>682</v>
      </c>
      <c r="P80" s="57"/>
      <c r="Q80" s="57"/>
      <c r="R80" s="57"/>
      <c r="S80" s="57"/>
      <c r="T80" s="57"/>
      <c r="U80" s="57"/>
      <c r="V80" s="57"/>
      <c r="W80" s="57"/>
      <c r="X80" s="57"/>
      <c r="Y80" s="59" t="n">
        <v>83.1</v>
      </c>
      <c r="Z80" s="59"/>
      <c r="AA80" s="59"/>
      <c r="AB80" s="59"/>
      <c r="AC80" s="59"/>
      <c r="AD80" s="59" t="n">
        <v>0</v>
      </c>
      <c r="AE80" s="59"/>
      <c r="AF80" s="59"/>
      <c r="AG80" s="59"/>
      <c r="AH80" s="59"/>
      <c r="AI80" s="59" t="n">
        <f aca="false">Y80+AD80</f>
        <v>83.1</v>
      </c>
      <c r="AJ80" s="59"/>
      <c r="AK80" s="59"/>
      <c r="AL80" s="59"/>
      <c r="AM80" s="59"/>
      <c r="AN80" s="59" t="n">
        <v>83.1</v>
      </c>
      <c r="AO80" s="59"/>
      <c r="AP80" s="59"/>
      <c r="AQ80" s="59"/>
      <c r="AR80" s="59"/>
      <c r="AS80" s="59" t="n">
        <v>0</v>
      </c>
      <c r="AT80" s="59"/>
      <c r="AU80" s="59"/>
      <c r="AV80" s="59"/>
      <c r="AW80" s="59"/>
      <c r="AX80" s="60" t="n">
        <f aca="false">AN80+AS80</f>
        <v>83.1</v>
      </c>
      <c r="AY80" s="60"/>
      <c r="AZ80" s="60"/>
      <c r="BA80" s="60"/>
      <c r="BB80" s="60"/>
      <c r="BC80" s="60" t="n">
        <f aca="false">AN80-Y80</f>
        <v>0</v>
      </c>
      <c r="BD80" s="60"/>
      <c r="BE80" s="60"/>
      <c r="BF80" s="60"/>
      <c r="BG80" s="60"/>
      <c r="BH80" s="60" t="n">
        <f aca="false">AS80-AD80</f>
        <v>0</v>
      </c>
      <c r="BI80" s="60"/>
      <c r="BJ80" s="60"/>
      <c r="BK80" s="60"/>
      <c r="BL80" s="60"/>
      <c r="BM80" s="60" t="n">
        <f aca="false">BC80+BH80</f>
        <v>0</v>
      </c>
      <c r="BN80" s="60"/>
      <c r="BO80" s="60"/>
      <c r="BP80" s="60"/>
      <c r="BQ80" s="60"/>
      <c r="BR80" s="61"/>
      <c r="BS80" s="61"/>
      <c r="BT80" s="61"/>
      <c r="BU80" s="61"/>
      <c r="BV80" s="61"/>
      <c r="BW80" s="61"/>
      <c r="BX80" s="61"/>
      <c r="BY80" s="61"/>
      <c r="BZ80" s="47"/>
    </row>
    <row r="81" customFormat="false" ht="79.2" hidden="false" customHeight="true" outlineLevel="0" collapsed="false">
      <c r="A81" s="15" t="n">
        <v>10</v>
      </c>
      <c r="B81" s="15"/>
      <c r="C81" s="57" t="s">
        <v>683</v>
      </c>
      <c r="D81" s="57"/>
      <c r="E81" s="57"/>
      <c r="F81" s="57"/>
      <c r="G81" s="57"/>
      <c r="H81" s="57"/>
      <c r="I81" s="57"/>
      <c r="J81" s="58" t="s">
        <v>114</v>
      </c>
      <c r="K81" s="58"/>
      <c r="L81" s="58"/>
      <c r="M81" s="58"/>
      <c r="N81" s="58"/>
      <c r="O81" s="57" t="s">
        <v>684</v>
      </c>
      <c r="P81" s="57"/>
      <c r="Q81" s="57"/>
      <c r="R81" s="57"/>
      <c r="S81" s="57"/>
      <c r="T81" s="57"/>
      <c r="U81" s="57"/>
      <c r="V81" s="57"/>
      <c r="W81" s="57"/>
      <c r="X81" s="57"/>
      <c r="Y81" s="59" t="n">
        <v>18.8</v>
      </c>
      <c r="Z81" s="59"/>
      <c r="AA81" s="59"/>
      <c r="AB81" s="59"/>
      <c r="AC81" s="59"/>
      <c r="AD81" s="59" t="n">
        <v>0</v>
      </c>
      <c r="AE81" s="59"/>
      <c r="AF81" s="59"/>
      <c r="AG81" s="59"/>
      <c r="AH81" s="59"/>
      <c r="AI81" s="59" t="n">
        <f aca="false">Y81+AD81</f>
        <v>18.8</v>
      </c>
      <c r="AJ81" s="59"/>
      <c r="AK81" s="59"/>
      <c r="AL81" s="59"/>
      <c r="AM81" s="59"/>
      <c r="AN81" s="59" t="n">
        <v>18.8</v>
      </c>
      <c r="AO81" s="59"/>
      <c r="AP81" s="59"/>
      <c r="AQ81" s="59"/>
      <c r="AR81" s="59"/>
      <c r="AS81" s="59" t="n">
        <v>0</v>
      </c>
      <c r="AT81" s="59"/>
      <c r="AU81" s="59"/>
      <c r="AV81" s="59"/>
      <c r="AW81" s="59"/>
      <c r="AX81" s="60" t="n">
        <f aca="false">AN81+AS81</f>
        <v>18.8</v>
      </c>
      <c r="AY81" s="60"/>
      <c r="AZ81" s="60"/>
      <c r="BA81" s="60"/>
      <c r="BB81" s="60"/>
      <c r="BC81" s="60" t="n">
        <f aca="false">AN81-Y81</f>
        <v>0</v>
      </c>
      <c r="BD81" s="60"/>
      <c r="BE81" s="60"/>
      <c r="BF81" s="60"/>
      <c r="BG81" s="60"/>
      <c r="BH81" s="60" t="n">
        <f aca="false">AS81-AD81</f>
        <v>0</v>
      </c>
      <c r="BI81" s="60"/>
      <c r="BJ81" s="60"/>
      <c r="BK81" s="60"/>
      <c r="BL81" s="60"/>
      <c r="BM81" s="60" t="n">
        <f aca="false">BC81+BH81</f>
        <v>0</v>
      </c>
      <c r="BN81" s="60"/>
      <c r="BO81" s="60"/>
      <c r="BP81" s="60"/>
      <c r="BQ81" s="60"/>
      <c r="BR81" s="61"/>
      <c r="BS81" s="61"/>
      <c r="BT81" s="61"/>
      <c r="BU81" s="61"/>
      <c r="BV81" s="61"/>
      <c r="BW81" s="61"/>
      <c r="BX81" s="61"/>
      <c r="BY81" s="61"/>
      <c r="BZ81" s="47"/>
    </row>
    <row r="82" customFormat="false" ht="66" hidden="false" customHeight="true" outlineLevel="0" collapsed="false">
      <c r="A82" s="15" t="n">
        <v>11</v>
      </c>
      <c r="B82" s="15"/>
      <c r="C82" s="57" t="s">
        <v>685</v>
      </c>
      <c r="D82" s="57"/>
      <c r="E82" s="57"/>
      <c r="F82" s="57"/>
      <c r="G82" s="57"/>
      <c r="H82" s="57"/>
      <c r="I82" s="57"/>
      <c r="J82" s="58" t="s">
        <v>114</v>
      </c>
      <c r="K82" s="58"/>
      <c r="L82" s="58"/>
      <c r="M82" s="58"/>
      <c r="N82" s="58"/>
      <c r="O82" s="57" t="s">
        <v>686</v>
      </c>
      <c r="P82" s="57"/>
      <c r="Q82" s="57"/>
      <c r="R82" s="57"/>
      <c r="S82" s="57"/>
      <c r="T82" s="57"/>
      <c r="U82" s="57"/>
      <c r="V82" s="57"/>
      <c r="W82" s="57"/>
      <c r="X82" s="57"/>
      <c r="Y82" s="59" t="n">
        <v>14.5</v>
      </c>
      <c r="Z82" s="59"/>
      <c r="AA82" s="59"/>
      <c r="AB82" s="59"/>
      <c r="AC82" s="59"/>
      <c r="AD82" s="59" t="n">
        <v>0</v>
      </c>
      <c r="AE82" s="59"/>
      <c r="AF82" s="59"/>
      <c r="AG82" s="59"/>
      <c r="AH82" s="59"/>
      <c r="AI82" s="59" t="n">
        <f aca="false">Y82+AD82</f>
        <v>14.5</v>
      </c>
      <c r="AJ82" s="59"/>
      <c r="AK82" s="59"/>
      <c r="AL82" s="59"/>
      <c r="AM82" s="59"/>
      <c r="AN82" s="59" t="n">
        <v>14.5</v>
      </c>
      <c r="AO82" s="59"/>
      <c r="AP82" s="59"/>
      <c r="AQ82" s="59"/>
      <c r="AR82" s="59"/>
      <c r="AS82" s="59" t="n">
        <v>0</v>
      </c>
      <c r="AT82" s="59"/>
      <c r="AU82" s="59"/>
      <c r="AV82" s="59"/>
      <c r="AW82" s="59"/>
      <c r="AX82" s="60" t="n">
        <f aca="false">AN82+AS82</f>
        <v>14.5</v>
      </c>
      <c r="AY82" s="60"/>
      <c r="AZ82" s="60"/>
      <c r="BA82" s="60"/>
      <c r="BB82" s="60"/>
      <c r="BC82" s="60" t="n">
        <f aca="false">AN82-Y82</f>
        <v>0</v>
      </c>
      <c r="BD82" s="60"/>
      <c r="BE82" s="60"/>
      <c r="BF82" s="60"/>
      <c r="BG82" s="60"/>
      <c r="BH82" s="60" t="n">
        <f aca="false">AS82-AD82</f>
        <v>0</v>
      </c>
      <c r="BI82" s="60"/>
      <c r="BJ82" s="60"/>
      <c r="BK82" s="60"/>
      <c r="BL82" s="60"/>
      <c r="BM82" s="60" t="n">
        <f aca="false">BC82+BH82</f>
        <v>0</v>
      </c>
      <c r="BN82" s="60"/>
      <c r="BO82" s="60"/>
      <c r="BP82" s="60"/>
      <c r="BQ82" s="60"/>
      <c r="BR82" s="61"/>
      <c r="BS82" s="61"/>
      <c r="BT82" s="61"/>
      <c r="BU82" s="61"/>
      <c r="BV82" s="61"/>
      <c r="BW82" s="61"/>
      <c r="BX82" s="61"/>
      <c r="BY82" s="61"/>
      <c r="BZ82" s="47"/>
    </row>
    <row r="83" customFormat="false" ht="79.2" hidden="false" customHeight="true" outlineLevel="0" collapsed="false">
      <c r="A83" s="15" t="n">
        <v>12</v>
      </c>
      <c r="B83" s="15"/>
      <c r="C83" s="57" t="s">
        <v>687</v>
      </c>
      <c r="D83" s="57"/>
      <c r="E83" s="57"/>
      <c r="F83" s="57"/>
      <c r="G83" s="57"/>
      <c r="H83" s="57"/>
      <c r="I83" s="57"/>
      <c r="J83" s="58" t="s">
        <v>114</v>
      </c>
      <c r="K83" s="58"/>
      <c r="L83" s="58"/>
      <c r="M83" s="58"/>
      <c r="N83" s="58"/>
      <c r="O83" s="57" t="s">
        <v>688</v>
      </c>
      <c r="P83" s="57"/>
      <c r="Q83" s="57"/>
      <c r="R83" s="57"/>
      <c r="S83" s="57"/>
      <c r="T83" s="57"/>
      <c r="U83" s="57"/>
      <c r="V83" s="57"/>
      <c r="W83" s="57"/>
      <c r="X83" s="57"/>
      <c r="Y83" s="59" t="n">
        <v>6.8</v>
      </c>
      <c r="Z83" s="59"/>
      <c r="AA83" s="59"/>
      <c r="AB83" s="59"/>
      <c r="AC83" s="59"/>
      <c r="AD83" s="59" t="n">
        <v>0</v>
      </c>
      <c r="AE83" s="59"/>
      <c r="AF83" s="59"/>
      <c r="AG83" s="59"/>
      <c r="AH83" s="59"/>
      <c r="AI83" s="59" t="n">
        <f aca="false">Y83+AD83</f>
        <v>6.8</v>
      </c>
      <c r="AJ83" s="59"/>
      <c r="AK83" s="59"/>
      <c r="AL83" s="59"/>
      <c r="AM83" s="59"/>
      <c r="AN83" s="59" t="n">
        <v>6.8</v>
      </c>
      <c r="AO83" s="59"/>
      <c r="AP83" s="59"/>
      <c r="AQ83" s="59"/>
      <c r="AR83" s="59"/>
      <c r="AS83" s="59" t="n">
        <v>0</v>
      </c>
      <c r="AT83" s="59"/>
      <c r="AU83" s="59"/>
      <c r="AV83" s="59"/>
      <c r="AW83" s="59"/>
      <c r="AX83" s="60" t="n">
        <f aca="false">AN83+AS83</f>
        <v>6.8</v>
      </c>
      <c r="AY83" s="60"/>
      <c r="AZ83" s="60"/>
      <c r="BA83" s="60"/>
      <c r="BB83" s="60"/>
      <c r="BC83" s="60" t="n">
        <f aca="false">AN83-Y83</f>
        <v>0</v>
      </c>
      <c r="BD83" s="60"/>
      <c r="BE83" s="60"/>
      <c r="BF83" s="60"/>
      <c r="BG83" s="60"/>
      <c r="BH83" s="60" t="n">
        <f aca="false">AS83-AD83</f>
        <v>0</v>
      </c>
      <c r="BI83" s="60"/>
      <c r="BJ83" s="60"/>
      <c r="BK83" s="60"/>
      <c r="BL83" s="60"/>
      <c r="BM83" s="60" t="n">
        <f aca="false">BC83+BH83</f>
        <v>0</v>
      </c>
      <c r="BN83" s="60"/>
      <c r="BO83" s="60"/>
      <c r="BP83" s="60"/>
      <c r="BQ83" s="60"/>
      <c r="BR83" s="61"/>
      <c r="BS83" s="61"/>
      <c r="BT83" s="61"/>
      <c r="BU83" s="61"/>
      <c r="BV83" s="61"/>
      <c r="BW83" s="61"/>
      <c r="BX83" s="61"/>
      <c r="BY83" s="61"/>
      <c r="BZ83" s="47"/>
    </row>
    <row r="85" customFormat="false" ht="15.9" hidden="false" customHeight="true" outlineLevel="0" collapsed="false">
      <c r="A85" s="13" t="s">
        <v>122</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row>
    <row r="86" customFormat="false" ht="15.9" hidden="false" customHeight="true" outlineLevel="0" collapsed="false">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row>
    <row r="87" customFormat="false" ht="15.9" hidden="false" customHeight="true" outlineLevel="0" collapsed="false">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row>
    <row r="88" customFormat="false" ht="15.9" hidden="false" customHeight="true" outlineLevel="0" collapsed="false">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row>
    <row r="89" customFormat="false" ht="42" hidden="false" customHeight="true" outlineLevel="0" collapsed="false">
      <c r="A89" s="63" t="s">
        <v>275</v>
      </c>
      <c r="B89" s="63"/>
      <c r="C89" s="63"/>
      <c r="D89" s="63"/>
      <c r="E89" s="63"/>
      <c r="F89" s="63"/>
      <c r="G89" s="63"/>
      <c r="H89" s="63"/>
      <c r="I89" s="63"/>
      <c r="J89" s="63"/>
      <c r="K89" s="63"/>
      <c r="L89" s="63"/>
      <c r="M89" s="63"/>
      <c r="N89" s="63"/>
      <c r="O89" s="63"/>
      <c r="P89" s="63"/>
      <c r="Q89" s="63"/>
      <c r="R89" s="63"/>
      <c r="S89" s="63"/>
      <c r="T89" s="63"/>
      <c r="U89" s="63"/>
      <c r="V89" s="63"/>
      <c r="W89" s="64"/>
      <c r="X89" s="64"/>
      <c r="Y89" s="64"/>
      <c r="Z89" s="64"/>
      <c r="AA89" s="64"/>
      <c r="AB89" s="64"/>
      <c r="AC89" s="64"/>
      <c r="AD89" s="64"/>
      <c r="AE89" s="64"/>
      <c r="AF89" s="64"/>
      <c r="AG89" s="64"/>
      <c r="AH89" s="64"/>
      <c r="AI89" s="64"/>
      <c r="AJ89" s="64"/>
      <c r="AK89" s="64"/>
      <c r="AL89" s="64"/>
      <c r="AM89" s="64"/>
      <c r="AN89" s="65"/>
      <c r="AO89" s="65"/>
      <c r="AP89" s="66" t="s">
        <v>276</v>
      </c>
      <c r="AQ89" s="66"/>
      <c r="AR89" s="66"/>
      <c r="AS89" s="66"/>
      <c r="AT89" s="66"/>
      <c r="AU89" s="66"/>
      <c r="AV89" s="66"/>
      <c r="AW89" s="66"/>
      <c r="AX89" s="66"/>
      <c r="AY89" s="66"/>
      <c r="AZ89" s="66"/>
      <c r="BA89" s="66"/>
      <c r="BB89" s="66"/>
      <c r="BC89" s="66"/>
      <c r="BD89" s="66"/>
      <c r="BE89" s="66"/>
      <c r="BF89" s="66"/>
      <c r="BG89" s="66"/>
      <c r="BH89" s="66"/>
    </row>
    <row r="90" customFormat="false" ht="13.2" hidden="false" customHeight="false" outlineLevel="0" collapsed="false">
      <c r="W90" s="67" t="s">
        <v>125</v>
      </c>
      <c r="X90" s="67"/>
      <c r="Y90" s="67"/>
      <c r="Z90" s="67"/>
      <c r="AA90" s="67"/>
      <c r="AB90" s="67"/>
      <c r="AC90" s="67"/>
      <c r="AD90" s="67"/>
      <c r="AE90" s="67"/>
      <c r="AF90" s="67"/>
      <c r="AG90" s="67"/>
      <c r="AH90" s="67"/>
      <c r="AI90" s="67"/>
      <c r="AJ90" s="67"/>
      <c r="AK90" s="67"/>
      <c r="AL90" s="67"/>
      <c r="AM90" s="67"/>
      <c r="AN90" s="68"/>
      <c r="AO90" s="68"/>
      <c r="AP90" s="67" t="s">
        <v>126</v>
      </c>
      <c r="AQ90" s="67"/>
      <c r="AR90" s="67"/>
      <c r="AS90" s="67"/>
      <c r="AT90" s="67"/>
      <c r="AU90" s="67"/>
      <c r="AV90" s="67"/>
      <c r="AW90" s="67"/>
      <c r="AX90" s="67"/>
      <c r="AY90" s="67"/>
      <c r="AZ90" s="67"/>
      <c r="BA90" s="67"/>
      <c r="BB90" s="67"/>
      <c r="BC90" s="67"/>
      <c r="BD90" s="67"/>
      <c r="BE90" s="67"/>
      <c r="BF90" s="67"/>
      <c r="BG90" s="67"/>
      <c r="BH90" s="67"/>
    </row>
    <row r="93" customFormat="false" ht="15.9" hidden="false" customHeight="true" outlineLevel="0" collapsed="false">
      <c r="A93" s="63" t="s">
        <v>275</v>
      </c>
      <c r="B93" s="63"/>
      <c r="C93" s="63"/>
      <c r="D93" s="63"/>
      <c r="E93" s="63"/>
      <c r="F93" s="63"/>
      <c r="G93" s="63"/>
      <c r="H93" s="63"/>
      <c r="I93" s="63"/>
      <c r="J93" s="63"/>
      <c r="K93" s="63"/>
      <c r="L93" s="63"/>
      <c r="M93" s="63"/>
      <c r="N93" s="63"/>
      <c r="O93" s="63"/>
      <c r="P93" s="63"/>
      <c r="Q93" s="63"/>
      <c r="R93" s="63"/>
      <c r="S93" s="63"/>
      <c r="T93" s="63"/>
      <c r="U93" s="63"/>
      <c r="V93" s="63"/>
      <c r="W93" s="64"/>
      <c r="X93" s="64"/>
      <c r="Y93" s="64"/>
      <c r="Z93" s="64"/>
      <c r="AA93" s="64"/>
      <c r="AB93" s="64"/>
      <c r="AC93" s="64"/>
      <c r="AD93" s="64"/>
      <c r="AE93" s="64"/>
      <c r="AF93" s="64"/>
      <c r="AG93" s="64"/>
      <c r="AH93" s="64"/>
      <c r="AI93" s="64"/>
      <c r="AJ93" s="64"/>
      <c r="AK93" s="64"/>
      <c r="AL93" s="64"/>
      <c r="AM93" s="64"/>
      <c r="AN93" s="65"/>
      <c r="AO93" s="65"/>
      <c r="AP93" s="66" t="s">
        <v>276</v>
      </c>
      <c r="AQ93" s="66"/>
      <c r="AR93" s="66"/>
      <c r="AS93" s="66"/>
      <c r="AT93" s="66"/>
      <c r="AU93" s="66"/>
      <c r="AV93" s="66"/>
      <c r="AW93" s="66"/>
      <c r="AX93" s="66"/>
      <c r="AY93" s="66"/>
      <c r="AZ93" s="66"/>
      <c r="BA93" s="66"/>
      <c r="BB93" s="66"/>
      <c r="BC93" s="66"/>
      <c r="BD93" s="66"/>
      <c r="BE93" s="66"/>
      <c r="BF93" s="66"/>
      <c r="BG93" s="66"/>
      <c r="BH93" s="66"/>
    </row>
    <row r="94" customFormat="false" ht="13.2" hidden="false" customHeight="false" outlineLevel="0" collapsed="false">
      <c r="W94" s="67" t="s">
        <v>125</v>
      </c>
      <c r="X94" s="67"/>
      <c r="Y94" s="67"/>
      <c r="Z94" s="67"/>
      <c r="AA94" s="67"/>
      <c r="AB94" s="67"/>
      <c r="AC94" s="67"/>
      <c r="AD94" s="67"/>
      <c r="AE94" s="67"/>
      <c r="AF94" s="67"/>
      <c r="AG94" s="67"/>
      <c r="AH94" s="67"/>
      <c r="AI94" s="67"/>
      <c r="AJ94" s="67"/>
      <c r="AK94" s="67"/>
      <c r="AL94" s="67"/>
      <c r="AM94" s="67"/>
      <c r="AN94" s="68"/>
      <c r="AO94" s="68"/>
      <c r="AP94" s="67" t="s">
        <v>126</v>
      </c>
      <c r="AQ94" s="67"/>
      <c r="AR94" s="67"/>
      <c r="AS94" s="67"/>
      <c r="AT94" s="67"/>
      <c r="AU94" s="67"/>
      <c r="AV94" s="67"/>
      <c r="AW94" s="67"/>
      <c r="AX94" s="67"/>
      <c r="AY94" s="67"/>
      <c r="AZ94" s="67"/>
      <c r="BA94" s="67"/>
      <c r="BB94" s="67"/>
      <c r="BC94" s="67"/>
      <c r="BD94" s="67"/>
      <c r="BE94" s="67"/>
      <c r="BF94" s="67"/>
      <c r="BG94" s="67"/>
      <c r="BH94" s="67"/>
    </row>
  </sheetData>
  <mergeCells count="468">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8:F38"/>
    <mergeCell ref="G38:BL38"/>
    <mergeCell ref="A40:BQ40"/>
    <mergeCell ref="A41:BQ41"/>
    <mergeCell ref="A42:B43"/>
    <mergeCell ref="C42:Z43"/>
    <mergeCell ref="AA42:AO42"/>
    <mergeCell ref="AP42:BC42"/>
    <mergeCell ref="BD42:BQ42"/>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AU48:AY48"/>
    <mergeCell ref="AZ48:BC48"/>
    <mergeCell ref="BD48:BH48"/>
    <mergeCell ref="BI48:BM48"/>
    <mergeCell ref="BN48:BQ48"/>
    <mergeCell ref="A49:B49"/>
    <mergeCell ref="C49:Z49"/>
    <mergeCell ref="AA49:AE49"/>
    <mergeCell ref="AF49:AJ49"/>
    <mergeCell ref="AK49:AO49"/>
    <mergeCell ref="AP49:AT49"/>
    <mergeCell ref="AU49:AY49"/>
    <mergeCell ref="AZ49:BC49"/>
    <mergeCell ref="BD49:BH49"/>
    <mergeCell ref="BI49:BM49"/>
    <mergeCell ref="BN49:BQ49"/>
    <mergeCell ref="A51:BL51"/>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59:P59"/>
    <mergeCell ref="Q59:U59"/>
    <mergeCell ref="V59:Z59"/>
    <mergeCell ref="AA59:AF59"/>
    <mergeCell ref="AG59:AK59"/>
    <mergeCell ref="AL59:AP59"/>
    <mergeCell ref="AQ59:AV59"/>
    <mergeCell ref="AW59:BA59"/>
    <mergeCell ref="BB59:BF59"/>
    <mergeCell ref="BG59:BL59"/>
    <mergeCell ref="A60:P60"/>
    <mergeCell ref="Q60:U60"/>
    <mergeCell ref="V60:Z60"/>
    <mergeCell ref="AA60:AF60"/>
    <mergeCell ref="AG60:AK60"/>
    <mergeCell ref="AL60:AP60"/>
    <mergeCell ref="AQ60:AV60"/>
    <mergeCell ref="AW60:BA60"/>
    <mergeCell ref="BB60:BF60"/>
    <mergeCell ref="BG60:BL60"/>
    <mergeCell ref="A62:BQ62"/>
    <mergeCell ref="A64:B65"/>
    <mergeCell ref="C64:I65"/>
    <mergeCell ref="J64:N65"/>
    <mergeCell ref="O64:X65"/>
    <mergeCell ref="Y64:AM64"/>
    <mergeCell ref="AN64:BB64"/>
    <mergeCell ref="BC64:BQ64"/>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5:BL85"/>
    <mergeCell ref="A86:BL86"/>
    <mergeCell ref="A89:V89"/>
    <mergeCell ref="W89:AM89"/>
    <mergeCell ref="AP89:BH89"/>
    <mergeCell ref="W90:AM90"/>
    <mergeCell ref="AP90:BH90"/>
    <mergeCell ref="A93:V93"/>
    <mergeCell ref="W93:AM93"/>
    <mergeCell ref="AP93:BH93"/>
    <mergeCell ref="W94:AM94"/>
    <mergeCell ref="AP94:BH94"/>
  </mergeCells>
  <conditionalFormatting sqref="C68:C83">
    <cfRule type="cellIs" priority="2" operator="equal" aboveAverage="0" equalAverage="0" bottom="0" percent="0" rank="0" text="" dxfId="0">
      <formula>$C67</formula>
    </cfRule>
  </conditionalFormatting>
  <conditionalFormatting sqref="A68:B83">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true"/>
  </sheetPr>
  <dimension ref="A1:CA80"/>
  <sheetViews>
    <sheetView windowProtection="false" showFormulas="false" showGridLines="true" showRowColHeaders="true" showZeros="true" rightToLeft="false" tabSelected="false" showOutlineSymbols="true" defaultGridColor="true" view="normal" topLeftCell="A56" colorId="64" zoomScale="100" zoomScaleNormal="100" zoomScalePageLayoutView="100" workbookViewId="0">
      <selection pane="topLeft" activeCell="A75" activeCellId="0" sqref="A75"/>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689</v>
      </c>
      <c r="E20" s="8"/>
      <c r="F20" s="8"/>
      <c r="G20" s="8"/>
      <c r="H20" s="8"/>
      <c r="I20" s="8"/>
      <c r="J20" s="8"/>
      <c r="K20" s="5"/>
      <c r="L20" s="8" t="s">
        <v>690</v>
      </c>
      <c r="M20" s="8"/>
      <c r="N20" s="8"/>
      <c r="O20" s="8"/>
      <c r="P20" s="8"/>
      <c r="Q20" s="8"/>
      <c r="R20" s="8"/>
      <c r="S20" s="8"/>
      <c r="T20" s="8"/>
      <c r="U20" s="8"/>
      <c r="V20" s="8"/>
      <c r="W20" s="8"/>
      <c r="X20" s="8"/>
      <c r="Y20" s="8"/>
      <c r="Z20" s="8"/>
      <c r="AA20" s="8"/>
      <c r="AB20" s="8"/>
      <c r="AC20" s="9" t="s">
        <v>691</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692</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693</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46.8" hidden="false" customHeight="true" outlineLevel="0" collapsed="false">
      <c r="A44" s="15" t="n">
        <v>1</v>
      </c>
      <c r="B44" s="15"/>
      <c r="C44" s="28" t="s">
        <v>694</v>
      </c>
      <c r="D44" s="28"/>
      <c r="E44" s="28"/>
      <c r="F44" s="28"/>
      <c r="G44" s="28"/>
      <c r="H44" s="28"/>
      <c r="I44" s="28"/>
      <c r="J44" s="28"/>
      <c r="K44" s="28"/>
      <c r="L44" s="28"/>
      <c r="M44" s="28"/>
      <c r="N44" s="28"/>
      <c r="O44" s="28"/>
      <c r="P44" s="28"/>
      <c r="Q44" s="28"/>
      <c r="R44" s="28"/>
      <c r="S44" s="28"/>
      <c r="T44" s="28"/>
      <c r="U44" s="28"/>
      <c r="V44" s="28"/>
      <c r="W44" s="28"/>
      <c r="X44" s="28"/>
      <c r="Y44" s="28"/>
      <c r="Z44" s="28"/>
      <c r="AA44" s="29" t="n">
        <v>0</v>
      </c>
      <c r="AB44" s="29"/>
      <c r="AC44" s="29"/>
      <c r="AD44" s="29"/>
      <c r="AE44" s="29"/>
      <c r="AF44" s="29" t="n">
        <v>400000</v>
      </c>
      <c r="AG44" s="29"/>
      <c r="AH44" s="29"/>
      <c r="AI44" s="29"/>
      <c r="AJ44" s="29"/>
      <c r="AK44" s="29" t="n">
        <f aca="false">AA44+AF44</f>
        <v>400000</v>
      </c>
      <c r="AL44" s="29"/>
      <c r="AM44" s="29"/>
      <c r="AN44" s="29"/>
      <c r="AO44" s="29"/>
      <c r="AP44" s="29" t="n">
        <v>0</v>
      </c>
      <c r="AQ44" s="29"/>
      <c r="AR44" s="29"/>
      <c r="AS44" s="29"/>
      <c r="AT44" s="29"/>
      <c r="AU44" s="29" t="n">
        <v>397102</v>
      </c>
      <c r="AV44" s="29"/>
      <c r="AW44" s="29"/>
      <c r="AX44" s="29"/>
      <c r="AY44" s="29"/>
      <c r="AZ44" s="29" t="n">
        <f aca="false">AP44+AU44</f>
        <v>397102</v>
      </c>
      <c r="BA44" s="29"/>
      <c r="BB44" s="29"/>
      <c r="BC44" s="29"/>
      <c r="BD44" s="29" t="n">
        <f aca="false">AP44-AA44</f>
        <v>0</v>
      </c>
      <c r="BE44" s="29"/>
      <c r="BF44" s="29"/>
      <c r="BG44" s="29"/>
      <c r="BH44" s="29"/>
      <c r="BI44" s="29" t="n">
        <f aca="false">AU44-AF44</f>
        <v>-2898</v>
      </c>
      <c r="BJ44" s="29"/>
      <c r="BK44" s="29"/>
      <c r="BL44" s="29"/>
      <c r="BM44" s="29"/>
      <c r="BN44" s="29" t="n">
        <f aca="false">BD44+BI44</f>
        <v>-2898</v>
      </c>
      <c r="BO44" s="29"/>
      <c r="BP44" s="29"/>
      <c r="BQ44" s="29"/>
      <c r="CA44" s="1" t="s">
        <v>55</v>
      </c>
    </row>
    <row r="45" s="44" customFormat="true" ht="15.65"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0</v>
      </c>
      <c r="AB45" s="78"/>
      <c r="AC45" s="78"/>
      <c r="AD45" s="78"/>
      <c r="AE45" s="78"/>
      <c r="AF45" s="78" t="n">
        <v>400000</v>
      </c>
      <c r="AG45" s="78"/>
      <c r="AH45" s="78"/>
      <c r="AI45" s="78"/>
      <c r="AJ45" s="78"/>
      <c r="AK45" s="78" t="n">
        <f aca="false">AA45+AF45</f>
        <v>400000</v>
      </c>
      <c r="AL45" s="78"/>
      <c r="AM45" s="78"/>
      <c r="AN45" s="78"/>
      <c r="AO45" s="78"/>
      <c r="AP45" s="78" t="n">
        <v>0</v>
      </c>
      <c r="AQ45" s="78"/>
      <c r="AR45" s="78"/>
      <c r="AS45" s="78"/>
      <c r="AT45" s="78"/>
      <c r="AU45" s="78" t="n">
        <v>397102</v>
      </c>
      <c r="AV45" s="78"/>
      <c r="AW45" s="78"/>
      <c r="AX45" s="78"/>
      <c r="AY45" s="78"/>
      <c r="AZ45" s="78" t="n">
        <f aca="false">AP45+AU45</f>
        <v>397102</v>
      </c>
      <c r="BA45" s="78"/>
      <c r="BB45" s="78"/>
      <c r="BC45" s="78"/>
      <c r="BD45" s="78" t="n">
        <f aca="false">AP45-AA45</f>
        <v>0</v>
      </c>
      <c r="BE45" s="78"/>
      <c r="BF45" s="78"/>
      <c r="BG45" s="78"/>
      <c r="BH45" s="78"/>
      <c r="BI45" s="78" t="n">
        <f aca="false">AU45-AF45</f>
        <v>-2898</v>
      </c>
      <c r="BJ45" s="78"/>
      <c r="BK45" s="78"/>
      <c r="BL45" s="78"/>
      <c r="BM45" s="78"/>
      <c r="BN45" s="78" t="n">
        <f aca="false">BD45+BI45</f>
        <v>-2898</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31.2" hidden="false" customHeight="true" outlineLevel="0" collapsed="false">
      <c r="A53" s="71" t="s">
        <v>695</v>
      </c>
      <c r="B53" s="71"/>
      <c r="C53" s="71"/>
      <c r="D53" s="71"/>
      <c r="E53" s="71"/>
      <c r="F53" s="71"/>
      <c r="G53" s="71"/>
      <c r="H53" s="71"/>
      <c r="I53" s="71"/>
      <c r="J53" s="71"/>
      <c r="K53" s="71"/>
      <c r="L53" s="71"/>
      <c r="M53" s="71"/>
      <c r="N53" s="71"/>
      <c r="O53" s="71"/>
      <c r="P53" s="71"/>
      <c r="Q53" s="72" t="n">
        <v>0</v>
      </c>
      <c r="R53" s="72"/>
      <c r="S53" s="72"/>
      <c r="T53" s="72"/>
      <c r="U53" s="72"/>
      <c r="V53" s="72" t="n">
        <v>400000</v>
      </c>
      <c r="W53" s="72"/>
      <c r="X53" s="72"/>
      <c r="Y53" s="72"/>
      <c r="Z53" s="72"/>
      <c r="AA53" s="72" t="n">
        <f aca="false">Q53+V53</f>
        <v>400000</v>
      </c>
      <c r="AB53" s="72"/>
      <c r="AC53" s="72"/>
      <c r="AD53" s="72"/>
      <c r="AE53" s="72"/>
      <c r="AF53" s="72"/>
      <c r="AG53" s="72" t="n">
        <v>0</v>
      </c>
      <c r="AH53" s="72"/>
      <c r="AI53" s="72"/>
      <c r="AJ53" s="72"/>
      <c r="AK53" s="72"/>
      <c r="AL53" s="72" t="n">
        <v>397102</v>
      </c>
      <c r="AM53" s="72"/>
      <c r="AN53" s="72"/>
      <c r="AO53" s="72"/>
      <c r="AP53" s="72"/>
      <c r="AQ53" s="72" t="n">
        <f aca="false">AG53+AL53</f>
        <v>397102</v>
      </c>
      <c r="AR53" s="72"/>
      <c r="AS53" s="72"/>
      <c r="AT53" s="72"/>
      <c r="AU53" s="72"/>
      <c r="AV53" s="72"/>
      <c r="AW53" s="72" t="n">
        <f aca="false">AG53-Q53</f>
        <v>0</v>
      </c>
      <c r="AX53" s="72"/>
      <c r="AY53" s="72"/>
      <c r="AZ53" s="72"/>
      <c r="BA53" s="72"/>
      <c r="BB53" s="74" t="n">
        <f aca="false">AL53-V53</f>
        <v>-2898</v>
      </c>
      <c r="BC53" s="74"/>
      <c r="BD53" s="74"/>
      <c r="BE53" s="74"/>
      <c r="BF53" s="74"/>
      <c r="BG53" s="74" t="n">
        <f aca="false">AW53+BB53</f>
        <v>-2898</v>
      </c>
      <c r="BH53" s="74"/>
      <c r="BI53" s="74"/>
      <c r="BJ53" s="74"/>
      <c r="BK53" s="74"/>
      <c r="BL53" s="74"/>
      <c r="BM53" s="75"/>
      <c r="BN53" s="75"/>
      <c r="BO53" s="75"/>
      <c r="BP53" s="75"/>
      <c r="BQ53" s="75"/>
      <c r="CA53" s="1" t="s">
        <v>63</v>
      </c>
    </row>
    <row r="54" s="44" customFormat="true" ht="15.65" hidden="false" customHeight="true" outlineLevel="0" collapsed="false">
      <c r="A54" s="76" t="s">
        <v>62</v>
      </c>
      <c r="B54" s="76"/>
      <c r="C54" s="76"/>
      <c r="D54" s="76"/>
      <c r="E54" s="76"/>
      <c r="F54" s="76"/>
      <c r="G54" s="76"/>
      <c r="H54" s="76"/>
      <c r="I54" s="76"/>
      <c r="J54" s="76"/>
      <c r="K54" s="76"/>
      <c r="L54" s="76"/>
      <c r="M54" s="76"/>
      <c r="N54" s="76"/>
      <c r="O54" s="76"/>
      <c r="P54" s="76"/>
      <c r="Q54" s="41" t="n">
        <v>0</v>
      </c>
      <c r="R54" s="41"/>
      <c r="S54" s="41"/>
      <c r="T54" s="41"/>
      <c r="U54" s="41"/>
      <c r="V54" s="41" t="n">
        <v>400000</v>
      </c>
      <c r="W54" s="41"/>
      <c r="X54" s="41"/>
      <c r="Y54" s="41"/>
      <c r="Z54" s="41"/>
      <c r="AA54" s="41" t="n">
        <f aca="false">Q54+V54</f>
        <v>400000</v>
      </c>
      <c r="AB54" s="41"/>
      <c r="AC54" s="41"/>
      <c r="AD54" s="41"/>
      <c r="AE54" s="41"/>
      <c r="AF54" s="41"/>
      <c r="AG54" s="41" t="n">
        <v>0</v>
      </c>
      <c r="AH54" s="41"/>
      <c r="AI54" s="41"/>
      <c r="AJ54" s="41"/>
      <c r="AK54" s="41"/>
      <c r="AL54" s="41" t="n">
        <v>397102</v>
      </c>
      <c r="AM54" s="41"/>
      <c r="AN54" s="41"/>
      <c r="AO54" s="41"/>
      <c r="AP54" s="41"/>
      <c r="AQ54" s="41" t="n">
        <f aca="false">AG54+AL54</f>
        <v>397102</v>
      </c>
      <c r="AR54" s="41"/>
      <c r="AS54" s="41"/>
      <c r="AT54" s="41"/>
      <c r="AU54" s="41"/>
      <c r="AV54" s="41"/>
      <c r="AW54" s="41" t="n">
        <f aca="false">AG54-Q54</f>
        <v>0</v>
      </c>
      <c r="AX54" s="41"/>
      <c r="AY54" s="41"/>
      <c r="AZ54" s="41"/>
      <c r="BA54" s="41"/>
      <c r="BB54" s="42" t="n">
        <f aca="false">AL54-V54</f>
        <v>-2898</v>
      </c>
      <c r="BC54" s="42"/>
      <c r="BD54" s="42"/>
      <c r="BE54" s="42"/>
      <c r="BF54" s="42"/>
      <c r="BG54" s="42" t="n">
        <f aca="false">AW54+BB54</f>
        <v>-2898</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true" outlineLevel="0" collapsed="false">
      <c r="A62" s="51" t="n">
        <v>0</v>
      </c>
      <c r="B62" s="51"/>
      <c r="C62" s="52" t="s">
        <v>76</v>
      </c>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BU62" s="55"/>
      <c r="BV62" s="55"/>
      <c r="BW62" s="55"/>
      <c r="BX62" s="55"/>
      <c r="BY62" s="55"/>
      <c r="BZ62" s="56"/>
      <c r="CA62" s="44" t="s">
        <v>77</v>
      </c>
    </row>
    <row r="63" customFormat="false" ht="26.4" hidden="false" customHeight="true" outlineLevel="0" collapsed="false">
      <c r="A63" s="15" t="n">
        <v>1</v>
      </c>
      <c r="B63" s="15"/>
      <c r="C63" s="57" t="s">
        <v>696</v>
      </c>
      <c r="D63" s="57"/>
      <c r="E63" s="57"/>
      <c r="F63" s="57"/>
      <c r="G63" s="57"/>
      <c r="H63" s="57"/>
      <c r="I63" s="57"/>
      <c r="J63" s="58" t="s">
        <v>85</v>
      </c>
      <c r="K63" s="58"/>
      <c r="L63" s="58"/>
      <c r="M63" s="58"/>
      <c r="N63" s="58"/>
      <c r="O63" s="57" t="s">
        <v>697</v>
      </c>
      <c r="P63" s="57"/>
      <c r="Q63" s="57"/>
      <c r="R63" s="57"/>
      <c r="S63" s="57"/>
      <c r="T63" s="57"/>
      <c r="U63" s="57"/>
      <c r="V63" s="57"/>
      <c r="W63" s="57"/>
      <c r="X63" s="57"/>
      <c r="Y63" s="59" t="n">
        <v>0</v>
      </c>
      <c r="Z63" s="59"/>
      <c r="AA63" s="59"/>
      <c r="AB63" s="59"/>
      <c r="AC63" s="59"/>
      <c r="AD63" s="59" t="n">
        <v>400000</v>
      </c>
      <c r="AE63" s="59"/>
      <c r="AF63" s="59"/>
      <c r="AG63" s="59"/>
      <c r="AH63" s="59"/>
      <c r="AI63" s="59" t="n">
        <f aca="false">Y63+AD63</f>
        <v>400000</v>
      </c>
      <c r="AJ63" s="59"/>
      <c r="AK63" s="59"/>
      <c r="AL63" s="59"/>
      <c r="AM63" s="59"/>
      <c r="AN63" s="59" t="n">
        <v>0</v>
      </c>
      <c r="AO63" s="59"/>
      <c r="AP63" s="59"/>
      <c r="AQ63" s="59"/>
      <c r="AR63" s="59"/>
      <c r="AS63" s="59" t="n">
        <v>397102</v>
      </c>
      <c r="AT63" s="59"/>
      <c r="AU63" s="59"/>
      <c r="AV63" s="59"/>
      <c r="AW63" s="59"/>
      <c r="AX63" s="60" t="n">
        <f aca="false">AN63+AS63</f>
        <v>397102</v>
      </c>
      <c r="AY63" s="60"/>
      <c r="AZ63" s="60"/>
      <c r="BA63" s="60"/>
      <c r="BB63" s="60"/>
      <c r="BC63" s="60" t="n">
        <f aca="false">AN63-Y63</f>
        <v>0</v>
      </c>
      <c r="BD63" s="60"/>
      <c r="BE63" s="60"/>
      <c r="BF63" s="60"/>
      <c r="BG63" s="60"/>
      <c r="BH63" s="60" t="n">
        <f aca="false">AS63-AD63</f>
        <v>-2898</v>
      </c>
      <c r="BI63" s="60"/>
      <c r="BJ63" s="60"/>
      <c r="BK63" s="60"/>
      <c r="BL63" s="60"/>
      <c r="BM63" s="60" t="n">
        <f aca="false">BC63+BH63</f>
        <v>-2898</v>
      </c>
      <c r="BN63" s="60"/>
      <c r="BO63" s="60"/>
      <c r="BP63" s="60"/>
      <c r="BQ63" s="60"/>
      <c r="BR63" s="61"/>
      <c r="BS63" s="61"/>
      <c r="BT63" s="61"/>
      <c r="BU63" s="61"/>
      <c r="BV63" s="61"/>
      <c r="BW63" s="61"/>
      <c r="BX63" s="61"/>
      <c r="BY63" s="61"/>
      <c r="BZ63" s="47"/>
    </row>
    <row r="64" s="44" customFormat="true" ht="15.6" hidden="false" customHeight="true" outlineLevel="0" collapsed="false">
      <c r="A64" s="51" t="n">
        <v>0</v>
      </c>
      <c r="B64" s="51"/>
      <c r="C64" s="62" t="s">
        <v>89</v>
      </c>
      <c r="D64" s="62"/>
      <c r="E64" s="62"/>
      <c r="F64" s="62"/>
      <c r="G64" s="62"/>
      <c r="H64" s="62"/>
      <c r="I64" s="62"/>
      <c r="J64" s="52"/>
      <c r="K64" s="52"/>
      <c r="L64" s="52"/>
      <c r="M64" s="52"/>
      <c r="N64" s="52"/>
      <c r="O64" s="62"/>
      <c r="P64" s="62"/>
      <c r="Q64" s="62"/>
      <c r="R64" s="62"/>
      <c r="S64" s="62"/>
      <c r="T64" s="62"/>
      <c r="U64" s="62"/>
      <c r="V64" s="62"/>
      <c r="W64" s="62"/>
      <c r="X64" s="6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row>
    <row r="65" customFormat="false" ht="39.6" hidden="false" customHeight="true" outlineLevel="0" collapsed="false">
      <c r="A65" s="15" t="n">
        <v>2</v>
      </c>
      <c r="B65" s="15"/>
      <c r="C65" s="57" t="s">
        <v>698</v>
      </c>
      <c r="D65" s="57"/>
      <c r="E65" s="57"/>
      <c r="F65" s="57"/>
      <c r="G65" s="57"/>
      <c r="H65" s="57"/>
      <c r="I65" s="57"/>
      <c r="J65" s="58" t="s">
        <v>79</v>
      </c>
      <c r="K65" s="58"/>
      <c r="L65" s="58"/>
      <c r="M65" s="58"/>
      <c r="N65" s="58"/>
      <c r="O65" s="57" t="s">
        <v>699</v>
      </c>
      <c r="P65" s="57"/>
      <c r="Q65" s="57"/>
      <c r="R65" s="57"/>
      <c r="S65" s="57"/>
      <c r="T65" s="57"/>
      <c r="U65" s="57"/>
      <c r="V65" s="57"/>
      <c r="W65" s="57"/>
      <c r="X65" s="57"/>
      <c r="Y65" s="59" t="n">
        <v>0</v>
      </c>
      <c r="Z65" s="59"/>
      <c r="AA65" s="59"/>
      <c r="AB65" s="59"/>
      <c r="AC65" s="59"/>
      <c r="AD65" s="59" t="n">
        <v>1</v>
      </c>
      <c r="AE65" s="59"/>
      <c r="AF65" s="59"/>
      <c r="AG65" s="59"/>
      <c r="AH65" s="59"/>
      <c r="AI65" s="59" t="n">
        <f aca="false">Y65+AD65</f>
        <v>1</v>
      </c>
      <c r="AJ65" s="59"/>
      <c r="AK65" s="59"/>
      <c r="AL65" s="59"/>
      <c r="AM65" s="59"/>
      <c r="AN65" s="59" t="n">
        <v>0</v>
      </c>
      <c r="AO65" s="59"/>
      <c r="AP65" s="59"/>
      <c r="AQ65" s="59"/>
      <c r="AR65" s="59"/>
      <c r="AS65" s="59" t="n">
        <v>1</v>
      </c>
      <c r="AT65" s="59"/>
      <c r="AU65" s="59"/>
      <c r="AV65" s="59"/>
      <c r="AW65" s="59"/>
      <c r="AX65" s="60" t="n">
        <f aca="false">AN65+AS65</f>
        <v>1</v>
      </c>
      <c r="AY65" s="60"/>
      <c r="AZ65" s="60"/>
      <c r="BA65" s="60"/>
      <c r="BB65" s="60"/>
      <c r="BC65" s="60" t="n">
        <f aca="false">AN65-Y65</f>
        <v>0</v>
      </c>
      <c r="BD65" s="60"/>
      <c r="BE65" s="60"/>
      <c r="BF65" s="60"/>
      <c r="BG65" s="60"/>
      <c r="BH65" s="60" t="n">
        <f aca="false">AS65-AD65</f>
        <v>0</v>
      </c>
      <c r="BI65" s="60"/>
      <c r="BJ65" s="60"/>
      <c r="BK65" s="60"/>
      <c r="BL65" s="60"/>
      <c r="BM65" s="60" t="n">
        <f aca="false">BC65+BH65</f>
        <v>0</v>
      </c>
      <c r="BN65" s="60"/>
      <c r="BO65" s="60"/>
      <c r="BP65" s="60"/>
      <c r="BQ65" s="60"/>
      <c r="BR65" s="61"/>
      <c r="BS65" s="61"/>
      <c r="BT65" s="61"/>
      <c r="BU65" s="61"/>
      <c r="BV65" s="61"/>
      <c r="BW65" s="61"/>
      <c r="BX65" s="61"/>
      <c r="BY65" s="61"/>
      <c r="BZ65" s="47"/>
    </row>
    <row r="66" s="44" customFormat="true" ht="15.6" hidden="false" customHeight="true" outlineLevel="0" collapsed="false">
      <c r="A66" s="51" t="n">
        <v>0</v>
      </c>
      <c r="B66" s="51"/>
      <c r="C66" s="62" t="s">
        <v>100</v>
      </c>
      <c r="D66" s="62"/>
      <c r="E66" s="62"/>
      <c r="F66" s="62"/>
      <c r="G66" s="62"/>
      <c r="H66" s="62"/>
      <c r="I66" s="62"/>
      <c r="J66" s="52"/>
      <c r="K66" s="52"/>
      <c r="L66" s="52"/>
      <c r="M66" s="52"/>
      <c r="N66" s="52"/>
      <c r="O66" s="62"/>
      <c r="P66" s="62"/>
      <c r="Q66" s="62"/>
      <c r="R66" s="62"/>
      <c r="S66" s="62"/>
      <c r="T66" s="62"/>
      <c r="U66" s="62"/>
      <c r="V66" s="62"/>
      <c r="W66" s="62"/>
      <c r="X66" s="6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row>
    <row r="67" customFormat="false" ht="39.6" hidden="false" customHeight="true" outlineLevel="0" collapsed="false">
      <c r="A67" s="15" t="n">
        <v>3</v>
      </c>
      <c r="B67" s="15"/>
      <c r="C67" s="57" t="s">
        <v>700</v>
      </c>
      <c r="D67" s="57"/>
      <c r="E67" s="57"/>
      <c r="F67" s="57"/>
      <c r="G67" s="57"/>
      <c r="H67" s="57"/>
      <c r="I67" s="57"/>
      <c r="J67" s="58" t="s">
        <v>85</v>
      </c>
      <c r="K67" s="58"/>
      <c r="L67" s="58"/>
      <c r="M67" s="58"/>
      <c r="N67" s="58"/>
      <c r="O67" s="57" t="s">
        <v>701</v>
      </c>
      <c r="P67" s="57"/>
      <c r="Q67" s="57"/>
      <c r="R67" s="57"/>
      <c r="S67" s="57"/>
      <c r="T67" s="57"/>
      <c r="U67" s="57"/>
      <c r="V67" s="57"/>
      <c r="W67" s="57"/>
      <c r="X67" s="57"/>
      <c r="Y67" s="59" t="n">
        <v>0</v>
      </c>
      <c r="Z67" s="59"/>
      <c r="AA67" s="59"/>
      <c r="AB67" s="59"/>
      <c r="AC67" s="59"/>
      <c r="AD67" s="59" t="n">
        <v>400000</v>
      </c>
      <c r="AE67" s="59"/>
      <c r="AF67" s="59"/>
      <c r="AG67" s="59"/>
      <c r="AH67" s="59"/>
      <c r="AI67" s="59" t="n">
        <f aca="false">Y67+AD67</f>
        <v>400000</v>
      </c>
      <c r="AJ67" s="59"/>
      <c r="AK67" s="59"/>
      <c r="AL67" s="59"/>
      <c r="AM67" s="59"/>
      <c r="AN67" s="59" t="n">
        <v>0</v>
      </c>
      <c r="AO67" s="59"/>
      <c r="AP67" s="59"/>
      <c r="AQ67" s="59"/>
      <c r="AR67" s="59"/>
      <c r="AS67" s="59" t="n">
        <v>397102</v>
      </c>
      <c r="AT67" s="59"/>
      <c r="AU67" s="59"/>
      <c r="AV67" s="59"/>
      <c r="AW67" s="59"/>
      <c r="AX67" s="60" t="n">
        <f aca="false">AN67+AS67</f>
        <v>397102</v>
      </c>
      <c r="AY67" s="60"/>
      <c r="AZ67" s="60"/>
      <c r="BA67" s="60"/>
      <c r="BB67" s="60"/>
      <c r="BC67" s="60" t="n">
        <f aca="false">AN67-Y67</f>
        <v>0</v>
      </c>
      <c r="BD67" s="60"/>
      <c r="BE67" s="60"/>
      <c r="BF67" s="60"/>
      <c r="BG67" s="60"/>
      <c r="BH67" s="60" t="n">
        <f aca="false">AS67-AD67</f>
        <v>-2898</v>
      </c>
      <c r="BI67" s="60"/>
      <c r="BJ67" s="60"/>
      <c r="BK67" s="60"/>
      <c r="BL67" s="60"/>
      <c r="BM67" s="60" t="n">
        <f aca="false">BC67+BH67</f>
        <v>-2898</v>
      </c>
      <c r="BN67" s="60"/>
      <c r="BO67" s="60"/>
      <c r="BP67" s="60"/>
      <c r="BQ67" s="60"/>
      <c r="BR67" s="61"/>
      <c r="BS67" s="61"/>
      <c r="BT67" s="61"/>
      <c r="BU67" s="61"/>
      <c r="BV67" s="61"/>
      <c r="BW67" s="61"/>
      <c r="BX67" s="61"/>
      <c r="BY67" s="61"/>
      <c r="BZ67" s="47"/>
    </row>
    <row r="68" s="44" customFormat="true" ht="15.6" hidden="false" customHeight="true" outlineLevel="0" collapsed="false">
      <c r="A68" s="51" t="n">
        <v>0</v>
      </c>
      <c r="B68" s="51"/>
      <c r="C68" s="62" t="s">
        <v>112</v>
      </c>
      <c r="D68" s="62"/>
      <c r="E68" s="62"/>
      <c r="F68" s="62"/>
      <c r="G68" s="62"/>
      <c r="H68" s="62"/>
      <c r="I68" s="62"/>
      <c r="J68" s="52"/>
      <c r="K68" s="52"/>
      <c r="L68" s="52"/>
      <c r="M68" s="52"/>
      <c r="N68" s="52"/>
      <c r="O68" s="62"/>
      <c r="P68" s="62"/>
      <c r="Q68" s="62"/>
      <c r="R68" s="62"/>
      <c r="S68" s="62"/>
      <c r="T68" s="62"/>
      <c r="U68" s="62"/>
      <c r="V68" s="62"/>
      <c r="W68" s="62"/>
      <c r="X68" s="6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row>
    <row r="69" customFormat="false" ht="39.6" hidden="false" customHeight="true" outlineLevel="0" collapsed="false">
      <c r="A69" s="15" t="n">
        <v>4</v>
      </c>
      <c r="B69" s="15"/>
      <c r="C69" s="57" t="s">
        <v>702</v>
      </c>
      <c r="D69" s="57"/>
      <c r="E69" s="57"/>
      <c r="F69" s="57"/>
      <c r="G69" s="57"/>
      <c r="H69" s="57"/>
      <c r="I69" s="57"/>
      <c r="J69" s="58" t="s">
        <v>188</v>
      </c>
      <c r="K69" s="58"/>
      <c r="L69" s="58"/>
      <c r="M69" s="58"/>
      <c r="N69" s="58"/>
      <c r="O69" s="57" t="s">
        <v>703</v>
      </c>
      <c r="P69" s="57"/>
      <c r="Q69" s="57"/>
      <c r="R69" s="57"/>
      <c r="S69" s="57"/>
      <c r="T69" s="57"/>
      <c r="U69" s="57"/>
      <c r="V69" s="57"/>
      <c r="W69" s="57"/>
      <c r="X69" s="57"/>
      <c r="Y69" s="59" t="n">
        <v>0</v>
      </c>
      <c r="Z69" s="59"/>
      <c r="AA69" s="59"/>
      <c r="AB69" s="59"/>
      <c r="AC69" s="59"/>
      <c r="AD69" s="59" t="n">
        <v>0</v>
      </c>
      <c r="AE69" s="59"/>
      <c r="AF69" s="59"/>
      <c r="AG69" s="59"/>
      <c r="AH69" s="59"/>
      <c r="AI69" s="59" t="n">
        <f aca="false">Y69+AD69</f>
        <v>0</v>
      </c>
      <c r="AJ69" s="59"/>
      <c r="AK69" s="59"/>
      <c r="AL69" s="59"/>
      <c r="AM69" s="59"/>
      <c r="AN69" s="59" t="n">
        <v>0</v>
      </c>
      <c r="AO69" s="59"/>
      <c r="AP69" s="59"/>
      <c r="AQ69" s="59"/>
      <c r="AR69" s="59"/>
      <c r="AS69" s="59" t="n">
        <v>100</v>
      </c>
      <c r="AT69" s="59"/>
      <c r="AU69" s="59"/>
      <c r="AV69" s="59"/>
      <c r="AW69" s="59"/>
      <c r="AX69" s="60" t="n">
        <f aca="false">AN69+AS69</f>
        <v>100</v>
      </c>
      <c r="AY69" s="60"/>
      <c r="AZ69" s="60"/>
      <c r="BA69" s="60"/>
      <c r="BB69" s="60"/>
      <c r="BC69" s="60" t="n">
        <f aca="false">AN69-Y69</f>
        <v>0</v>
      </c>
      <c r="BD69" s="60"/>
      <c r="BE69" s="60"/>
      <c r="BF69" s="60"/>
      <c r="BG69" s="60"/>
      <c r="BH69" s="60" t="n">
        <f aca="false">AS69-AD69</f>
        <v>100</v>
      </c>
      <c r="BI69" s="60"/>
      <c r="BJ69" s="60"/>
      <c r="BK69" s="60"/>
      <c r="BL69" s="60"/>
      <c r="BM69" s="60" t="n">
        <f aca="false">BC69+BH69</f>
        <v>100</v>
      </c>
      <c r="BN69" s="60"/>
      <c r="BO69" s="60"/>
      <c r="BP69" s="60"/>
      <c r="BQ69" s="60"/>
      <c r="BR69" s="61"/>
      <c r="BS69" s="61"/>
      <c r="BT69" s="61"/>
      <c r="BU69" s="61"/>
      <c r="BV69" s="61"/>
      <c r="BW69" s="61"/>
      <c r="BX69" s="61"/>
      <c r="BY69" s="61"/>
      <c r="BZ69" s="47"/>
    </row>
    <row r="71" customFormat="false" ht="15.9" hidden="false" customHeight="true" outlineLevel="0" collapsed="false">
      <c r="A71" s="13" t="s">
        <v>122</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row>
    <row r="72" customFormat="false" ht="15.9" hidden="false" customHeight="true" outlineLevel="0" collapsed="false">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customFormat="false" ht="15.9" hidden="false" customHeight="true" outlineLevel="0" collapsed="false">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row>
    <row r="74" customFormat="false" ht="15.9" hidden="false" customHeight="true" outlineLevel="0" collapsed="false">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row>
    <row r="75" customFormat="false" ht="42" hidden="false" customHeight="true" outlineLevel="0" collapsed="false">
      <c r="A75" s="63" t="s">
        <v>123</v>
      </c>
      <c r="B75" s="63"/>
      <c r="C75" s="63"/>
      <c r="D75" s="63"/>
      <c r="E75" s="63"/>
      <c r="F75" s="63"/>
      <c r="G75" s="63"/>
      <c r="H75" s="63"/>
      <c r="I75" s="63"/>
      <c r="J75" s="63"/>
      <c r="K75" s="63"/>
      <c r="L75" s="63"/>
      <c r="M75" s="63"/>
      <c r="N75" s="63"/>
      <c r="O75" s="63"/>
      <c r="P75" s="63"/>
      <c r="Q75" s="63"/>
      <c r="R75" s="63"/>
      <c r="S75" s="63"/>
      <c r="T75" s="63"/>
      <c r="U75" s="63"/>
      <c r="V75" s="63"/>
      <c r="W75" s="64"/>
      <c r="X75" s="64"/>
      <c r="Y75" s="64"/>
      <c r="Z75" s="64"/>
      <c r="AA75" s="64"/>
      <c r="AB75" s="64"/>
      <c r="AC75" s="64"/>
      <c r="AD75" s="64"/>
      <c r="AE75" s="64"/>
      <c r="AF75" s="64"/>
      <c r="AG75" s="64"/>
      <c r="AH75" s="64"/>
      <c r="AI75" s="64"/>
      <c r="AJ75" s="64"/>
      <c r="AK75" s="64"/>
      <c r="AL75" s="64"/>
      <c r="AM75" s="64"/>
      <c r="AN75" s="65"/>
      <c r="AO75" s="65"/>
      <c r="AP75" s="66" t="s">
        <v>124</v>
      </c>
      <c r="AQ75" s="66"/>
      <c r="AR75" s="66"/>
      <c r="AS75" s="66"/>
      <c r="AT75" s="66"/>
      <c r="AU75" s="66"/>
      <c r="AV75" s="66"/>
      <c r="AW75" s="66"/>
      <c r="AX75" s="66"/>
      <c r="AY75" s="66"/>
      <c r="AZ75" s="66"/>
      <c r="BA75" s="66"/>
      <c r="BB75" s="66"/>
      <c r="BC75" s="66"/>
      <c r="BD75" s="66"/>
      <c r="BE75" s="66"/>
      <c r="BF75" s="66"/>
      <c r="BG75" s="66"/>
      <c r="BH75" s="66"/>
    </row>
    <row r="76" customFormat="false" ht="12.8" hidden="false" customHeight="false" outlineLevel="0" collapsed="false">
      <c r="W76" s="67" t="s">
        <v>125</v>
      </c>
      <c r="X76" s="67"/>
      <c r="Y76" s="67"/>
      <c r="Z76" s="67"/>
      <c r="AA76" s="67"/>
      <c r="AB76" s="67"/>
      <c r="AC76" s="67"/>
      <c r="AD76" s="67"/>
      <c r="AE76" s="67"/>
      <c r="AF76" s="67"/>
      <c r="AG76" s="67"/>
      <c r="AH76" s="67"/>
      <c r="AI76" s="67"/>
      <c r="AJ76" s="67"/>
      <c r="AK76" s="67"/>
      <c r="AL76" s="67"/>
      <c r="AM76" s="67"/>
      <c r="AN76" s="68"/>
      <c r="AO76" s="68"/>
      <c r="AP76" s="67" t="s">
        <v>126</v>
      </c>
      <c r="AQ76" s="67"/>
      <c r="AR76" s="67"/>
      <c r="AS76" s="67"/>
      <c r="AT76" s="67"/>
      <c r="AU76" s="67"/>
      <c r="AV76" s="67"/>
      <c r="AW76" s="67"/>
      <c r="AX76" s="67"/>
      <c r="AY76" s="67"/>
      <c r="AZ76" s="67"/>
      <c r="BA76" s="67"/>
      <c r="BB76" s="67"/>
      <c r="BC76" s="67"/>
      <c r="BD76" s="67"/>
      <c r="BE76" s="67"/>
      <c r="BF76" s="67"/>
      <c r="BG76" s="67"/>
      <c r="BH76" s="67"/>
    </row>
    <row r="77" customFormat="false" ht="12.8" hidden="false" customHeight="false" outlineLevel="0" collapsed="false"/>
    <row r="78" customFormat="false" ht="12.8" hidden="false" customHeight="false" outlineLevel="0" collapsed="false"/>
    <row r="79" customFormat="false" ht="15.9" hidden="false" customHeight="true" outlineLevel="0" collapsed="false">
      <c r="A79" s="63" t="s">
        <v>127</v>
      </c>
      <c r="B79" s="63"/>
      <c r="C79" s="63"/>
      <c r="D79" s="63"/>
      <c r="E79" s="63"/>
      <c r="F79" s="63"/>
      <c r="G79" s="63"/>
      <c r="H79" s="63"/>
      <c r="I79" s="63"/>
      <c r="J79" s="63"/>
      <c r="K79" s="63"/>
      <c r="L79" s="63"/>
      <c r="M79" s="63"/>
      <c r="N79" s="63"/>
      <c r="O79" s="63"/>
      <c r="P79" s="63"/>
      <c r="Q79" s="63"/>
      <c r="R79" s="63"/>
      <c r="S79" s="63"/>
      <c r="T79" s="63"/>
      <c r="U79" s="63"/>
      <c r="V79" s="63"/>
      <c r="W79" s="64"/>
      <c r="X79" s="64"/>
      <c r="Y79" s="64"/>
      <c r="Z79" s="64"/>
      <c r="AA79" s="64"/>
      <c r="AB79" s="64"/>
      <c r="AC79" s="64"/>
      <c r="AD79" s="64"/>
      <c r="AE79" s="64"/>
      <c r="AF79" s="64"/>
      <c r="AG79" s="64"/>
      <c r="AH79" s="64"/>
      <c r="AI79" s="64"/>
      <c r="AJ79" s="64"/>
      <c r="AK79" s="64"/>
      <c r="AL79" s="64"/>
      <c r="AM79" s="64"/>
      <c r="AN79" s="65"/>
      <c r="AO79" s="65"/>
      <c r="AP79" s="66" t="s">
        <v>128</v>
      </c>
      <c r="AQ79" s="66"/>
      <c r="AR79" s="66"/>
      <c r="AS79" s="66"/>
      <c r="AT79" s="66"/>
      <c r="AU79" s="66"/>
      <c r="AV79" s="66"/>
      <c r="AW79" s="66"/>
      <c r="AX79" s="66"/>
      <c r="AY79" s="66"/>
      <c r="AZ79" s="66"/>
      <c r="BA79" s="66"/>
      <c r="BB79" s="66"/>
      <c r="BC79" s="66"/>
      <c r="BD79" s="66"/>
      <c r="BE79" s="66"/>
      <c r="BF79" s="66"/>
      <c r="BG79" s="66"/>
      <c r="BH79" s="66"/>
    </row>
    <row r="80" customFormat="false" ht="12.8" hidden="false" customHeight="false" outlineLevel="0" collapsed="false">
      <c r="W80" s="67" t="s">
        <v>125</v>
      </c>
      <c r="X80" s="67"/>
      <c r="Y80" s="67"/>
      <c r="Z80" s="67"/>
      <c r="AA80" s="67"/>
      <c r="AB80" s="67"/>
      <c r="AC80" s="67"/>
      <c r="AD80" s="67"/>
      <c r="AE80" s="67"/>
      <c r="AF80" s="67"/>
      <c r="AG80" s="67"/>
      <c r="AH80" s="67"/>
      <c r="AI80" s="67"/>
      <c r="AJ80" s="67"/>
      <c r="AK80" s="67"/>
      <c r="AL80" s="67"/>
      <c r="AM80" s="67"/>
      <c r="AN80" s="68"/>
      <c r="AO80" s="68"/>
      <c r="AP80" s="67" t="s">
        <v>126</v>
      </c>
      <c r="AQ80" s="67"/>
      <c r="AR80" s="67"/>
      <c r="AS80" s="67"/>
      <c r="AT80" s="67"/>
      <c r="AU80" s="67"/>
      <c r="AV80" s="67"/>
      <c r="AW80" s="67"/>
      <c r="AX80" s="67"/>
      <c r="AY80" s="67"/>
      <c r="AZ80" s="67"/>
      <c r="BA80" s="67"/>
      <c r="BB80" s="67"/>
      <c r="BC80" s="67"/>
      <c r="BD80" s="67"/>
      <c r="BE80" s="67"/>
      <c r="BF80" s="67"/>
      <c r="BG80" s="67"/>
      <c r="BH80" s="67"/>
    </row>
  </sheetData>
  <mergeCells count="318">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1:BL71"/>
    <mergeCell ref="A72:BL72"/>
    <mergeCell ref="A75:V75"/>
    <mergeCell ref="W75:AM75"/>
    <mergeCell ref="AP75:BH75"/>
    <mergeCell ref="W76:AM76"/>
    <mergeCell ref="AP76:BH76"/>
    <mergeCell ref="A79:V79"/>
    <mergeCell ref="W79:AM79"/>
    <mergeCell ref="AP79:BH79"/>
    <mergeCell ref="W80:AM80"/>
    <mergeCell ref="AP80:BH80"/>
  </mergeCells>
  <conditionalFormatting sqref="C62:C69">
    <cfRule type="cellIs" priority="2" operator="equal" aboveAverage="0" equalAverage="0" bottom="0" percent="0" rank="0" text="" dxfId="0">
      <formula>$C61</formula>
    </cfRule>
  </conditionalFormatting>
  <conditionalFormatting sqref="A62:B69">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pageSetUpPr fitToPage="true"/>
  </sheetPr>
  <dimension ref="A1:CA78"/>
  <sheetViews>
    <sheetView windowProtection="false" showFormulas="false" showGridLines="true" showRowColHeaders="true" showZeros="true" rightToLeft="false" tabSelected="false" showOutlineSymbols="true" defaultGridColor="true" view="normal" topLeftCell="A53" colorId="64" zoomScale="100" zoomScaleNormal="100" zoomScalePageLayoutView="100" workbookViewId="0">
      <selection pane="topLeft" activeCell="A73" activeCellId="0" sqref="A73"/>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704</v>
      </c>
      <c r="E20" s="8"/>
      <c r="F20" s="8"/>
      <c r="G20" s="8"/>
      <c r="H20" s="8"/>
      <c r="I20" s="8"/>
      <c r="J20" s="8"/>
      <c r="K20" s="5"/>
      <c r="L20" s="8" t="s">
        <v>705</v>
      </c>
      <c r="M20" s="8"/>
      <c r="N20" s="8"/>
      <c r="O20" s="8"/>
      <c r="P20" s="8"/>
      <c r="Q20" s="8"/>
      <c r="R20" s="8"/>
      <c r="S20" s="8"/>
      <c r="T20" s="8"/>
      <c r="U20" s="8"/>
      <c r="V20" s="8"/>
      <c r="W20" s="8"/>
      <c r="X20" s="8"/>
      <c r="Y20" s="8"/>
      <c r="Z20" s="8"/>
      <c r="AA20" s="8"/>
      <c r="AB20" s="8"/>
      <c r="AC20" s="9" t="s">
        <v>706</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707</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708</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15.6" hidden="false" customHeight="true" outlineLevel="0" collapsed="false">
      <c r="A44" s="15" t="n">
        <v>1</v>
      </c>
      <c r="B44" s="15"/>
      <c r="C44" s="28" t="s">
        <v>708</v>
      </c>
      <c r="D44" s="28"/>
      <c r="E44" s="28"/>
      <c r="F44" s="28"/>
      <c r="G44" s="28"/>
      <c r="H44" s="28"/>
      <c r="I44" s="28"/>
      <c r="J44" s="28"/>
      <c r="K44" s="28"/>
      <c r="L44" s="28"/>
      <c r="M44" s="28"/>
      <c r="N44" s="28"/>
      <c r="O44" s="28"/>
      <c r="P44" s="28"/>
      <c r="Q44" s="28"/>
      <c r="R44" s="28"/>
      <c r="S44" s="28"/>
      <c r="T44" s="28"/>
      <c r="U44" s="28"/>
      <c r="V44" s="28"/>
      <c r="W44" s="28"/>
      <c r="X44" s="28"/>
      <c r="Y44" s="28"/>
      <c r="Z44" s="28"/>
      <c r="AA44" s="29" t="n">
        <v>150000</v>
      </c>
      <c r="AB44" s="29"/>
      <c r="AC44" s="29"/>
      <c r="AD44" s="29"/>
      <c r="AE44" s="29"/>
      <c r="AF44" s="29" t="n">
        <v>0</v>
      </c>
      <c r="AG44" s="29"/>
      <c r="AH44" s="29"/>
      <c r="AI44" s="29"/>
      <c r="AJ44" s="29"/>
      <c r="AK44" s="29" t="n">
        <f aca="false">AA44+AF44</f>
        <v>150000</v>
      </c>
      <c r="AL44" s="29"/>
      <c r="AM44" s="29"/>
      <c r="AN44" s="29"/>
      <c r="AO44" s="29"/>
      <c r="AP44" s="29" t="n">
        <v>64628.8</v>
      </c>
      <c r="AQ44" s="29"/>
      <c r="AR44" s="29"/>
      <c r="AS44" s="29"/>
      <c r="AT44" s="29"/>
      <c r="AU44" s="29" t="n">
        <v>0</v>
      </c>
      <c r="AV44" s="29"/>
      <c r="AW44" s="29"/>
      <c r="AX44" s="29"/>
      <c r="AY44" s="29"/>
      <c r="AZ44" s="29" t="n">
        <f aca="false">AP44+AU44</f>
        <v>64628.8</v>
      </c>
      <c r="BA44" s="29"/>
      <c r="BB44" s="29"/>
      <c r="BC44" s="29"/>
      <c r="BD44" s="29" t="n">
        <f aca="false">AP44-AA44</f>
        <v>-85371.2</v>
      </c>
      <c r="BE44" s="29"/>
      <c r="BF44" s="29"/>
      <c r="BG44" s="29"/>
      <c r="BH44" s="29"/>
      <c r="BI44" s="29" t="n">
        <f aca="false">AU44-AF44</f>
        <v>0</v>
      </c>
      <c r="BJ44" s="29"/>
      <c r="BK44" s="29"/>
      <c r="BL44" s="29"/>
      <c r="BM44" s="29"/>
      <c r="BN44" s="29" t="n">
        <f aca="false">BD44+BI44</f>
        <v>-85371.2</v>
      </c>
      <c r="BO44" s="29"/>
      <c r="BP44" s="29"/>
      <c r="BQ44" s="29"/>
      <c r="CA44" s="1" t="s">
        <v>55</v>
      </c>
    </row>
    <row r="45" s="44" customFormat="true" ht="15.65"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150000</v>
      </c>
      <c r="AB45" s="78"/>
      <c r="AC45" s="78"/>
      <c r="AD45" s="78"/>
      <c r="AE45" s="78"/>
      <c r="AF45" s="78" t="n">
        <v>0</v>
      </c>
      <c r="AG45" s="78"/>
      <c r="AH45" s="78"/>
      <c r="AI45" s="78"/>
      <c r="AJ45" s="78"/>
      <c r="AK45" s="78" t="n">
        <f aca="false">AA45+AF45</f>
        <v>150000</v>
      </c>
      <c r="AL45" s="78"/>
      <c r="AM45" s="78"/>
      <c r="AN45" s="78"/>
      <c r="AO45" s="78"/>
      <c r="AP45" s="78" t="n">
        <v>64628.8</v>
      </c>
      <c r="AQ45" s="78"/>
      <c r="AR45" s="78"/>
      <c r="AS45" s="78"/>
      <c r="AT45" s="78"/>
      <c r="AU45" s="78" t="n">
        <v>0</v>
      </c>
      <c r="AV45" s="78"/>
      <c r="AW45" s="78"/>
      <c r="AX45" s="78"/>
      <c r="AY45" s="78"/>
      <c r="AZ45" s="78" t="n">
        <f aca="false">AP45+AU45</f>
        <v>64628.8</v>
      </c>
      <c r="BA45" s="78"/>
      <c r="BB45" s="78"/>
      <c r="BC45" s="78"/>
      <c r="BD45" s="78" t="n">
        <f aca="false">AP45-AA45</f>
        <v>-85371.2</v>
      </c>
      <c r="BE45" s="78"/>
      <c r="BF45" s="78"/>
      <c r="BG45" s="78"/>
      <c r="BH45" s="78"/>
      <c r="BI45" s="78" t="n">
        <f aca="false">AU45-AF45</f>
        <v>0</v>
      </c>
      <c r="BJ45" s="78"/>
      <c r="BK45" s="78"/>
      <c r="BL45" s="78"/>
      <c r="BM45" s="78"/>
      <c r="BN45" s="78" t="n">
        <f aca="false">BD45+BI45</f>
        <v>-85371.2</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62.4" hidden="false" customHeight="true" outlineLevel="0" collapsed="false">
      <c r="A53" s="71" t="s">
        <v>709</v>
      </c>
      <c r="B53" s="71"/>
      <c r="C53" s="71"/>
      <c r="D53" s="71"/>
      <c r="E53" s="71"/>
      <c r="F53" s="71"/>
      <c r="G53" s="71"/>
      <c r="H53" s="71"/>
      <c r="I53" s="71"/>
      <c r="J53" s="71"/>
      <c r="K53" s="71"/>
      <c r="L53" s="71"/>
      <c r="M53" s="71"/>
      <c r="N53" s="71"/>
      <c r="O53" s="71"/>
      <c r="P53" s="71"/>
      <c r="Q53" s="72" t="n">
        <v>150000</v>
      </c>
      <c r="R53" s="72"/>
      <c r="S53" s="72"/>
      <c r="T53" s="72"/>
      <c r="U53" s="72"/>
      <c r="V53" s="72" t="n">
        <v>0</v>
      </c>
      <c r="W53" s="72"/>
      <c r="X53" s="72"/>
      <c r="Y53" s="72"/>
      <c r="Z53" s="72"/>
      <c r="AA53" s="72" t="n">
        <f aca="false">Q53+V53</f>
        <v>150000</v>
      </c>
      <c r="AB53" s="72"/>
      <c r="AC53" s="72"/>
      <c r="AD53" s="72"/>
      <c r="AE53" s="72"/>
      <c r="AF53" s="72"/>
      <c r="AG53" s="72" t="n">
        <v>61628.8</v>
      </c>
      <c r="AH53" s="72"/>
      <c r="AI53" s="72"/>
      <c r="AJ53" s="72"/>
      <c r="AK53" s="72"/>
      <c r="AL53" s="72" t="n">
        <v>0</v>
      </c>
      <c r="AM53" s="72"/>
      <c r="AN53" s="72"/>
      <c r="AO53" s="72"/>
      <c r="AP53" s="72"/>
      <c r="AQ53" s="72" t="n">
        <f aca="false">AG53+AL53</f>
        <v>61628.8</v>
      </c>
      <c r="AR53" s="72"/>
      <c r="AS53" s="72"/>
      <c r="AT53" s="72"/>
      <c r="AU53" s="72"/>
      <c r="AV53" s="72"/>
      <c r="AW53" s="72" t="n">
        <f aca="false">AG53-Q53</f>
        <v>-88371.2</v>
      </c>
      <c r="AX53" s="72"/>
      <c r="AY53" s="72"/>
      <c r="AZ53" s="72"/>
      <c r="BA53" s="72"/>
      <c r="BB53" s="74" t="n">
        <f aca="false">AL53-V53</f>
        <v>0</v>
      </c>
      <c r="BC53" s="74"/>
      <c r="BD53" s="74"/>
      <c r="BE53" s="74"/>
      <c r="BF53" s="74"/>
      <c r="BG53" s="74" t="n">
        <f aca="false">AW53+BB53</f>
        <v>-88371.2</v>
      </c>
      <c r="BH53" s="74"/>
      <c r="BI53" s="74"/>
      <c r="BJ53" s="74"/>
      <c r="BK53" s="74"/>
      <c r="BL53" s="74"/>
      <c r="BM53" s="75"/>
      <c r="BN53" s="75"/>
      <c r="BO53" s="75"/>
      <c r="BP53" s="75"/>
      <c r="BQ53" s="75"/>
      <c r="CA53" s="1" t="s">
        <v>63</v>
      </c>
    </row>
    <row r="54" s="44" customFormat="true" ht="15.65" hidden="false" customHeight="true" outlineLevel="0" collapsed="false">
      <c r="A54" s="76" t="s">
        <v>62</v>
      </c>
      <c r="B54" s="76"/>
      <c r="C54" s="76"/>
      <c r="D54" s="76"/>
      <c r="E54" s="76"/>
      <c r="F54" s="76"/>
      <c r="G54" s="76"/>
      <c r="H54" s="76"/>
      <c r="I54" s="76"/>
      <c r="J54" s="76"/>
      <c r="K54" s="76"/>
      <c r="L54" s="76"/>
      <c r="M54" s="76"/>
      <c r="N54" s="76"/>
      <c r="O54" s="76"/>
      <c r="P54" s="76"/>
      <c r="Q54" s="41" t="n">
        <v>150000</v>
      </c>
      <c r="R54" s="41"/>
      <c r="S54" s="41"/>
      <c r="T54" s="41"/>
      <c r="U54" s="41"/>
      <c r="V54" s="41" t="n">
        <v>0</v>
      </c>
      <c r="W54" s="41"/>
      <c r="X54" s="41"/>
      <c r="Y54" s="41"/>
      <c r="Z54" s="41"/>
      <c r="AA54" s="41" t="n">
        <f aca="false">Q54+V54</f>
        <v>150000</v>
      </c>
      <c r="AB54" s="41"/>
      <c r="AC54" s="41"/>
      <c r="AD54" s="41"/>
      <c r="AE54" s="41"/>
      <c r="AF54" s="41"/>
      <c r="AG54" s="41" t="n">
        <v>64628.8</v>
      </c>
      <c r="AH54" s="41"/>
      <c r="AI54" s="41"/>
      <c r="AJ54" s="41"/>
      <c r="AK54" s="41"/>
      <c r="AL54" s="41" t="n">
        <v>0</v>
      </c>
      <c r="AM54" s="41"/>
      <c r="AN54" s="41"/>
      <c r="AO54" s="41"/>
      <c r="AP54" s="41"/>
      <c r="AQ54" s="41" t="n">
        <f aca="false">AG54+AL54</f>
        <v>64628.8</v>
      </c>
      <c r="AR54" s="41"/>
      <c r="AS54" s="41"/>
      <c r="AT54" s="41"/>
      <c r="AU54" s="41"/>
      <c r="AV54" s="41"/>
      <c r="AW54" s="41" t="n">
        <f aca="false">AG54-Q54</f>
        <v>-85371.2</v>
      </c>
      <c r="AX54" s="41"/>
      <c r="AY54" s="41"/>
      <c r="AZ54" s="41"/>
      <c r="BA54" s="41"/>
      <c r="BB54" s="42" t="n">
        <f aca="false">AL54-V54</f>
        <v>0</v>
      </c>
      <c r="BC54" s="42"/>
      <c r="BD54" s="42"/>
      <c r="BE54" s="42"/>
      <c r="BF54" s="42"/>
      <c r="BG54" s="42" t="n">
        <f aca="false">AW54+BB54</f>
        <v>-85371.2</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true" outlineLevel="0" collapsed="false">
      <c r="A62" s="51" t="n">
        <v>0</v>
      </c>
      <c r="B62" s="51"/>
      <c r="C62" s="52" t="s">
        <v>76</v>
      </c>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BU62" s="55"/>
      <c r="BV62" s="55"/>
      <c r="BW62" s="55"/>
      <c r="BX62" s="55"/>
      <c r="BY62" s="55"/>
      <c r="BZ62" s="56"/>
      <c r="CA62" s="44" t="s">
        <v>77</v>
      </c>
    </row>
    <row r="63" customFormat="false" ht="39.6" hidden="false" customHeight="true" outlineLevel="0" collapsed="false">
      <c r="A63" s="15" t="n">
        <v>1</v>
      </c>
      <c r="B63" s="15"/>
      <c r="C63" s="57" t="s">
        <v>710</v>
      </c>
      <c r="D63" s="57"/>
      <c r="E63" s="57"/>
      <c r="F63" s="57"/>
      <c r="G63" s="57"/>
      <c r="H63" s="57"/>
      <c r="I63" s="57"/>
      <c r="J63" s="58" t="s">
        <v>711</v>
      </c>
      <c r="K63" s="58"/>
      <c r="L63" s="58"/>
      <c r="M63" s="58"/>
      <c r="N63" s="58"/>
      <c r="O63" s="58" t="s">
        <v>712</v>
      </c>
      <c r="P63" s="58"/>
      <c r="Q63" s="58"/>
      <c r="R63" s="58"/>
      <c r="S63" s="58"/>
      <c r="T63" s="58"/>
      <c r="U63" s="58"/>
      <c r="V63" s="58"/>
      <c r="W63" s="58"/>
      <c r="X63" s="58"/>
      <c r="Y63" s="59" t="n">
        <v>100</v>
      </c>
      <c r="Z63" s="59"/>
      <c r="AA63" s="59"/>
      <c r="AB63" s="59"/>
      <c r="AC63" s="59"/>
      <c r="AD63" s="59" t="n">
        <v>0</v>
      </c>
      <c r="AE63" s="59"/>
      <c r="AF63" s="59"/>
      <c r="AG63" s="59"/>
      <c r="AH63" s="59"/>
      <c r="AI63" s="59" t="n">
        <f aca="false">Y63+AD63</f>
        <v>100</v>
      </c>
      <c r="AJ63" s="59"/>
      <c r="AK63" s="59"/>
      <c r="AL63" s="59"/>
      <c r="AM63" s="59"/>
      <c r="AN63" s="59" t="n">
        <v>100</v>
      </c>
      <c r="AO63" s="59"/>
      <c r="AP63" s="59"/>
      <c r="AQ63" s="59"/>
      <c r="AR63" s="59"/>
      <c r="AS63" s="59" t="n">
        <v>0</v>
      </c>
      <c r="AT63" s="59"/>
      <c r="AU63" s="59"/>
      <c r="AV63" s="59"/>
      <c r="AW63" s="59"/>
      <c r="AX63" s="60" t="n">
        <f aca="false">AN63+AS63</f>
        <v>100</v>
      </c>
      <c r="AY63" s="60"/>
      <c r="AZ63" s="60"/>
      <c r="BA63" s="60"/>
      <c r="BB63" s="60"/>
      <c r="BC63" s="60" t="n">
        <f aca="false">AN63-Y63</f>
        <v>0</v>
      </c>
      <c r="BD63" s="60"/>
      <c r="BE63" s="60"/>
      <c r="BF63" s="60"/>
      <c r="BG63" s="60"/>
      <c r="BH63" s="60" t="n">
        <f aca="false">AS63-AD63</f>
        <v>0</v>
      </c>
      <c r="BI63" s="60"/>
      <c r="BJ63" s="60"/>
      <c r="BK63" s="60"/>
      <c r="BL63" s="60"/>
      <c r="BM63" s="60" t="n">
        <f aca="false">BC63+BH63</f>
        <v>0</v>
      </c>
      <c r="BN63" s="60"/>
      <c r="BO63" s="60"/>
      <c r="BP63" s="60"/>
      <c r="BQ63" s="60"/>
      <c r="BR63" s="61"/>
      <c r="BS63" s="61"/>
      <c r="BT63" s="61"/>
      <c r="BU63" s="61"/>
      <c r="BV63" s="61"/>
      <c r="BW63" s="61"/>
      <c r="BX63" s="61"/>
      <c r="BY63" s="61"/>
      <c r="BZ63" s="47"/>
    </row>
    <row r="64" s="44" customFormat="true" ht="15.6" hidden="false" customHeight="true" outlineLevel="0" collapsed="false">
      <c r="A64" s="51" t="n">
        <v>0</v>
      </c>
      <c r="B64" s="51"/>
      <c r="C64" s="62" t="s">
        <v>89</v>
      </c>
      <c r="D64" s="62"/>
      <c r="E64" s="62"/>
      <c r="F64" s="62"/>
      <c r="G64" s="62"/>
      <c r="H64" s="62"/>
      <c r="I64" s="6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row>
    <row r="65" customFormat="false" ht="52.8" hidden="false" customHeight="true" outlineLevel="0" collapsed="false">
      <c r="A65" s="15" t="n">
        <v>2</v>
      </c>
      <c r="B65" s="15"/>
      <c r="C65" s="57" t="s">
        <v>713</v>
      </c>
      <c r="D65" s="57"/>
      <c r="E65" s="57"/>
      <c r="F65" s="57"/>
      <c r="G65" s="57"/>
      <c r="H65" s="57"/>
      <c r="I65" s="57"/>
      <c r="J65" s="58" t="s">
        <v>79</v>
      </c>
      <c r="K65" s="58"/>
      <c r="L65" s="58"/>
      <c r="M65" s="58"/>
      <c r="N65" s="58"/>
      <c r="O65" s="57" t="s">
        <v>714</v>
      </c>
      <c r="P65" s="57"/>
      <c r="Q65" s="57"/>
      <c r="R65" s="57"/>
      <c r="S65" s="57"/>
      <c r="T65" s="57"/>
      <c r="U65" s="57"/>
      <c r="V65" s="57"/>
      <c r="W65" s="57"/>
      <c r="X65" s="57"/>
      <c r="Y65" s="59" t="n">
        <v>6</v>
      </c>
      <c r="Z65" s="59"/>
      <c r="AA65" s="59"/>
      <c r="AB65" s="59"/>
      <c r="AC65" s="59"/>
      <c r="AD65" s="59" t="n">
        <v>0</v>
      </c>
      <c r="AE65" s="59"/>
      <c r="AF65" s="59"/>
      <c r="AG65" s="59"/>
      <c r="AH65" s="59"/>
      <c r="AI65" s="59" t="n">
        <f aca="false">Y65+AD65</f>
        <v>6</v>
      </c>
      <c r="AJ65" s="59"/>
      <c r="AK65" s="59"/>
      <c r="AL65" s="59"/>
      <c r="AM65" s="59"/>
      <c r="AN65" s="59" t="n">
        <v>6</v>
      </c>
      <c r="AO65" s="59"/>
      <c r="AP65" s="59"/>
      <c r="AQ65" s="59"/>
      <c r="AR65" s="59"/>
      <c r="AS65" s="59" t="n">
        <v>0</v>
      </c>
      <c r="AT65" s="59"/>
      <c r="AU65" s="59"/>
      <c r="AV65" s="59"/>
      <c r="AW65" s="59"/>
      <c r="AX65" s="60" t="n">
        <f aca="false">AN65+AS65</f>
        <v>6</v>
      </c>
      <c r="AY65" s="60"/>
      <c r="AZ65" s="60"/>
      <c r="BA65" s="60"/>
      <c r="BB65" s="60"/>
      <c r="BC65" s="60" t="n">
        <f aca="false">AN65-Y65</f>
        <v>0</v>
      </c>
      <c r="BD65" s="60"/>
      <c r="BE65" s="60"/>
      <c r="BF65" s="60"/>
      <c r="BG65" s="60"/>
      <c r="BH65" s="60" t="n">
        <f aca="false">AS65-AD65</f>
        <v>0</v>
      </c>
      <c r="BI65" s="60"/>
      <c r="BJ65" s="60"/>
      <c r="BK65" s="60"/>
      <c r="BL65" s="60"/>
      <c r="BM65" s="60" t="n">
        <f aca="false">BC65+BH65</f>
        <v>0</v>
      </c>
      <c r="BN65" s="60"/>
      <c r="BO65" s="60"/>
      <c r="BP65" s="60"/>
      <c r="BQ65" s="60"/>
      <c r="BR65" s="61"/>
      <c r="BS65" s="61"/>
      <c r="BT65" s="61"/>
      <c r="BU65" s="61"/>
      <c r="BV65" s="61"/>
      <c r="BW65" s="61"/>
      <c r="BX65" s="61"/>
      <c r="BY65" s="61"/>
      <c r="BZ65" s="47"/>
    </row>
    <row r="66" s="44" customFormat="true" ht="15.6" hidden="false" customHeight="true" outlineLevel="0" collapsed="false">
      <c r="A66" s="51" t="n">
        <v>0</v>
      </c>
      <c r="B66" s="51"/>
      <c r="C66" s="62" t="s">
        <v>100</v>
      </c>
      <c r="D66" s="62"/>
      <c r="E66" s="62"/>
      <c r="F66" s="62"/>
      <c r="G66" s="62"/>
      <c r="H66" s="62"/>
      <c r="I66" s="62"/>
      <c r="J66" s="52"/>
      <c r="K66" s="52"/>
      <c r="L66" s="52"/>
      <c r="M66" s="52"/>
      <c r="N66" s="52"/>
      <c r="O66" s="62"/>
      <c r="P66" s="62"/>
      <c r="Q66" s="62"/>
      <c r="R66" s="62"/>
      <c r="S66" s="62"/>
      <c r="T66" s="62"/>
      <c r="U66" s="62"/>
      <c r="V66" s="62"/>
      <c r="W66" s="62"/>
      <c r="X66" s="6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row>
    <row r="67" customFormat="false" ht="39.6" hidden="false" customHeight="true" outlineLevel="0" collapsed="false">
      <c r="A67" s="15" t="n">
        <v>3</v>
      </c>
      <c r="B67" s="15"/>
      <c r="C67" s="57" t="s">
        <v>715</v>
      </c>
      <c r="D67" s="57"/>
      <c r="E67" s="57"/>
      <c r="F67" s="57"/>
      <c r="G67" s="57"/>
      <c r="H67" s="57"/>
      <c r="I67" s="57"/>
      <c r="J67" s="58" t="s">
        <v>85</v>
      </c>
      <c r="K67" s="58"/>
      <c r="L67" s="58"/>
      <c r="M67" s="58"/>
      <c r="N67" s="58"/>
      <c r="O67" s="57" t="s">
        <v>716</v>
      </c>
      <c r="P67" s="57"/>
      <c r="Q67" s="57"/>
      <c r="R67" s="57"/>
      <c r="S67" s="57"/>
      <c r="T67" s="57"/>
      <c r="U67" s="57"/>
      <c r="V67" s="57"/>
      <c r="W67" s="57"/>
      <c r="X67" s="57"/>
      <c r="Y67" s="59" t="n">
        <v>25000</v>
      </c>
      <c r="Z67" s="59"/>
      <c r="AA67" s="59"/>
      <c r="AB67" s="59"/>
      <c r="AC67" s="59"/>
      <c r="AD67" s="59" t="n">
        <v>0</v>
      </c>
      <c r="AE67" s="59"/>
      <c r="AF67" s="59"/>
      <c r="AG67" s="59"/>
      <c r="AH67" s="59"/>
      <c r="AI67" s="59" t="n">
        <f aca="false">Y67+AD67</f>
        <v>25000</v>
      </c>
      <c r="AJ67" s="59"/>
      <c r="AK67" s="59"/>
      <c r="AL67" s="59"/>
      <c r="AM67" s="59"/>
      <c r="AN67" s="59" t="n">
        <v>25000</v>
      </c>
      <c r="AO67" s="59"/>
      <c r="AP67" s="59"/>
      <c r="AQ67" s="59"/>
      <c r="AR67" s="59"/>
      <c r="AS67" s="59" t="n">
        <v>0</v>
      </c>
      <c r="AT67" s="59"/>
      <c r="AU67" s="59"/>
      <c r="AV67" s="59"/>
      <c r="AW67" s="59"/>
      <c r="AX67" s="60" t="n">
        <f aca="false">AN67+AS67</f>
        <v>25000</v>
      </c>
      <c r="AY67" s="60"/>
      <c r="AZ67" s="60"/>
      <c r="BA67" s="60"/>
      <c r="BB67" s="60"/>
      <c r="BC67" s="60" t="n">
        <f aca="false">AN67-Y67</f>
        <v>0</v>
      </c>
      <c r="BD67" s="60"/>
      <c r="BE67" s="60"/>
      <c r="BF67" s="60"/>
      <c r="BG67" s="60"/>
      <c r="BH67" s="60" t="n">
        <f aca="false">AS67-AD67</f>
        <v>0</v>
      </c>
      <c r="BI67" s="60"/>
      <c r="BJ67" s="60"/>
      <c r="BK67" s="60"/>
      <c r="BL67" s="60"/>
      <c r="BM67" s="60" t="n">
        <f aca="false">BC67+BH67</f>
        <v>0</v>
      </c>
      <c r="BN67" s="60"/>
      <c r="BO67" s="60"/>
      <c r="BP67" s="60"/>
      <c r="BQ67" s="60"/>
      <c r="BR67" s="61"/>
      <c r="BS67" s="61"/>
      <c r="BT67" s="61"/>
      <c r="BU67" s="61"/>
      <c r="BV67" s="61"/>
      <c r="BW67" s="61"/>
      <c r="BX67" s="61"/>
      <c r="BY67" s="61"/>
      <c r="BZ67" s="47"/>
    </row>
    <row r="69" customFormat="false" ht="15.9" hidden="false" customHeight="true" outlineLevel="0" collapsed="false">
      <c r="A69" s="13" t="s">
        <v>122</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row>
    <row r="70" customFormat="false" ht="15.9" hidden="false" customHeight="true" outlineLevel="0" collapsed="false">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row>
    <row r="71" customFormat="false" ht="15.9" hidden="false" customHeight="true" outlineLevel="0" collapsed="false">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2" customFormat="false" ht="15.9" hidden="false" customHeight="true" outlineLevel="0" collapsed="false">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customFormat="false" ht="42" hidden="false" customHeight="true" outlineLevel="0" collapsed="false">
      <c r="A73" s="63" t="s">
        <v>123</v>
      </c>
      <c r="B73" s="63"/>
      <c r="C73" s="63"/>
      <c r="D73" s="63"/>
      <c r="E73" s="63"/>
      <c r="F73" s="63"/>
      <c r="G73" s="63"/>
      <c r="H73" s="63"/>
      <c r="I73" s="63"/>
      <c r="J73" s="63"/>
      <c r="K73" s="63"/>
      <c r="L73" s="63"/>
      <c r="M73" s="63"/>
      <c r="N73" s="63"/>
      <c r="O73" s="63"/>
      <c r="P73" s="63"/>
      <c r="Q73" s="63"/>
      <c r="R73" s="63"/>
      <c r="S73" s="63"/>
      <c r="T73" s="63"/>
      <c r="U73" s="63"/>
      <c r="V73" s="63"/>
      <c r="W73" s="64"/>
      <c r="X73" s="64"/>
      <c r="Y73" s="64"/>
      <c r="Z73" s="64"/>
      <c r="AA73" s="64"/>
      <c r="AB73" s="64"/>
      <c r="AC73" s="64"/>
      <c r="AD73" s="64"/>
      <c r="AE73" s="64"/>
      <c r="AF73" s="64"/>
      <c r="AG73" s="64"/>
      <c r="AH73" s="64"/>
      <c r="AI73" s="64"/>
      <c r="AJ73" s="64"/>
      <c r="AK73" s="64"/>
      <c r="AL73" s="64"/>
      <c r="AM73" s="64"/>
      <c r="AN73" s="65"/>
      <c r="AO73" s="65"/>
      <c r="AP73" s="66" t="s">
        <v>124</v>
      </c>
      <c r="AQ73" s="66"/>
      <c r="AR73" s="66"/>
      <c r="AS73" s="66"/>
      <c r="AT73" s="66"/>
      <c r="AU73" s="66"/>
      <c r="AV73" s="66"/>
      <c r="AW73" s="66"/>
      <c r="AX73" s="66"/>
      <c r="AY73" s="66"/>
      <c r="AZ73" s="66"/>
      <c r="BA73" s="66"/>
      <c r="BB73" s="66"/>
      <c r="BC73" s="66"/>
      <c r="BD73" s="66"/>
      <c r="BE73" s="66"/>
      <c r="BF73" s="66"/>
      <c r="BG73" s="66"/>
      <c r="BH73" s="66"/>
    </row>
    <row r="74" customFormat="false" ht="12.8" hidden="false" customHeight="false" outlineLevel="0" collapsed="false">
      <c r="W74" s="67" t="s">
        <v>125</v>
      </c>
      <c r="X74" s="67"/>
      <c r="Y74" s="67"/>
      <c r="Z74" s="67"/>
      <c r="AA74" s="67"/>
      <c r="AB74" s="67"/>
      <c r="AC74" s="67"/>
      <c r="AD74" s="67"/>
      <c r="AE74" s="67"/>
      <c r="AF74" s="67"/>
      <c r="AG74" s="67"/>
      <c r="AH74" s="67"/>
      <c r="AI74" s="67"/>
      <c r="AJ74" s="67"/>
      <c r="AK74" s="67"/>
      <c r="AL74" s="67"/>
      <c r="AM74" s="67"/>
      <c r="AN74" s="68"/>
      <c r="AO74" s="68"/>
      <c r="AP74" s="67" t="s">
        <v>126</v>
      </c>
      <c r="AQ74" s="67"/>
      <c r="AR74" s="67"/>
      <c r="AS74" s="67"/>
      <c r="AT74" s="67"/>
      <c r="AU74" s="67"/>
      <c r="AV74" s="67"/>
      <c r="AW74" s="67"/>
      <c r="AX74" s="67"/>
      <c r="AY74" s="67"/>
      <c r="AZ74" s="67"/>
      <c r="BA74" s="67"/>
      <c r="BB74" s="67"/>
      <c r="BC74" s="67"/>
      <c r="BD74" s="67"/>
      <c r="BE74" s="67"/>
      <c r="BF74" s="67"/>
      <c r="BG74" s="67"/>
      <c r="BH74" s="67"/>
    </row>
    <row r="75" customFormat="false" ht="12.8" hidden="false" customHeight="false" outlineLevel="0" collapsed="false"/>
    <row r="76" customFormat="false" ht="12.8" hidden="false" customHeight="false" outlineLevel="0" collapsed="false"/>
    <row r="77" customFormat="false" ht="15.9" hidden="false" customHeight="true" outlineLevel="0" collapsed="false">
      <c r="A77" s="63" t="s">
        <v>127</v>
      </c>
      <c r="B77" s="63"/>
      <c r="C77" s="63"/>
      <c r="D77" s="63"/>
      <c r="E77" s="63"/>
      <c r="F77" s="63"/>
      <c r="G77" s="63"/>
      <c r="H77" s="63"/>
      <c r="I77" s="63"/>
      <c r="J77" s="63"/>
      <c r="K77" s="63"/>
      <c r="L77" s="63"/>
      <c r="M77" s="63"/>
      <c r="N77" s="63"/>
      <c r="O77" s="63"/>
      <c r="P77" s="63"/>
      <c r="Q77" s="63"/>
      <c r="R77" s="63"/>
      <c r="S77" s="63"/>
      <c r="T77" s="63"/>
      <c r="U77" s="63"/>
      <c r="V77" s="63"/>
      <c r="W77" s="64"/>
      <c r="X77" s="64"/>
      <c r="Y77" s="64"/>
      <c r="Z77" s="64"/>
      <c r="AA77" s="64"/>
      <c r="AB77" s="64"/>
      <c r="AC77" s="64"/>
      <c r="AD77" s="64"/>
      <c r="AE77" s="64"/>
      <c r="AF77" s="64"/>
      <c r="AG77" s="64"/>
      <c r="AH77" s="64"/>
      <c r="AI77" s="64"/>
      <c r="AJ77" s="64"/>
      <c r="AK77" s="64"/>
      <c r="AL77" s="64"/>
      <c r="AM77" s="64"/>
      <c r="AN77" s="65"/>
      <c r="AO77" s="65"/>
      <c r="AP77" s="66" t="s">
        <v>128</v>
      </c>
      <c r="AQ77" s="66"/>
      <c r="AR77" s="66"/>
      <c r="AS77" s="66"/>
      <c r="AT77" s="66"/>
      <c r="AU77" s="66"/>
      <c r="AV77" s="66"/>
      <c r="AW77" s="66"/>
      <c r="AX77" s="66"/>
      <c r="AY77" s="66"/>
      <c r="AZ77" s="66"/>
      <c r="BA77" s="66"/>
      <c r="BB77" s="66"/>
      <c r="BC77" s="66"/>
      <c r="BD77" s="66"/>
      <c r="BE77" s="66"/>
      <c r="BF77" s="66"/>
      <c r="BG77" s="66"/>
      <c r="BH77" s="66"/>
    </row>
    <row r="78" customFormat="false" ht="12.8" hidden="false" customHeight="false" outlineLevel="0" collapsed="false">
      <c r="W78" s="67" t="s">
        <v>125</v>
      </c>
      <c r="X78" s="67"/>
      <c r="Y78" s="67"/>
      <c r="Z78" s="67"/>
      <c r="AA78" s="67"/>
      <c r="AB78" s="67"/>
      <c r="AC78" s="67"/>
      <c r="AD78" s="67"/>
      <c r="AE78" s="67"/>
      <c r="AF78" s="67"/>
      <c r="AG78" s="67"/>
      <c r="AH78" s="67"/>
      <c r="AI78" s="67"/>
      <c r="AJ78" s="67"/>
      <c r="AK78" s="67"/>
      <c r="AL78" s="67"/>
      <c r="AM78" s="67"/>
      <c r="AN78" s="68"/>
      <c r="AO78" s="68"/>
      <c r="AP78" s="67" t="s">
        <v>126</v>
      </c>
      <c r="AQ78" s="67"/>
      <c r="AR78" s="67"/>
      <c r="AS78" s="67"/>
      <c r="AT78" s="67"/>
      <c r="AU78" s="67"/>
      <c r="AV78" s="67"/>
      <c r="AW78" s="67"/>
      <c r="AX78" s="67"/>
      <c r="AY78" s="67"/>
      <c r="AZ78" s="67"/>
      <c r="BA78" s="67"/>
      <c r="BB78" s="67"/>
      <c r="BC78" s="67"/>
      <c r="BD78" s="67"/>
      <c r="BE78" s="67"/>
      <c r="BF78" s="67"/>
      <c r="BG78" s="67"/>
      <c r="BH78" s="67"/>
    </row>
  </sheetData>
  <mergeCells count="292">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9:BL69"/>
    <mergeCell ref="A70:BL70"/>
    <mergeCell ref="A73:V73"/>
    <mergeCell ref="W73:AM73"/>
    <mergeCell ref="AP73:BH73"/>
    <mergeCell ref="W74:AM74"/>
    <mergeCell ref="AP74:BH74"/>
    <mergeCell ref="A77:V77"/>
    <mergeCell ref="W77:AM77"/>
    <mergeCell ref="AP77:BH77"/>
    <mergeCell ref="W78:AM78"/>
    <mergeCell ref="AP78:BH78"/>
  </mergeCells>
  <conditionalFormatting sqref="C62:C67">
    <cfRule type="cellIs" priority="2" operator="equal" aboveAverage="0" equalAverage="0" bottom="0" percent="0" rank="0" text="" dxfId="0">
      <formula>$C61</formula>
    </cfRule>
  </conditionalFormatting>
  <conditionalFormatting sqref="A62:B67">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CA114"/>
  <sheetViews>
    <sheetView windowProtection="false" showFormulas="false" showGridLines="true" showRowColHeaders="true" showZeros="true" rightToLeft="false" tabSelected="false" showOutlineSymbols="true" defaultGridColor="true" view="normal" topLeftCell="A68" colorId="64" zoomScale="100" zoomScaleNormal="100" zoomScalePageLayoutView="100" workbookViewId="0">
      <selection pane="topLeft" activeCell="W109" activeCellId="0" sqref="W109"/>
    </sheetView>
  </sheetViews>
  <sheetFormatPr defaultRowHeight="13.2"/>
  <cols>
    <col collapsed="false" hidden="false" max="1" min="1" style="1" width="3.23979591836735"/>
    <col collapsed="false" hidden="false" max="2" min="2" style="1" width="3.37244897959184"/>
    <col collapsed="false" hidden="false" max="50" min="3" style="1" width="2.69897959183673"/>
    <col collapsed="false" hidden="false" max="51" min="51" style="1" width="1.4030612244898"/>
    <col collapsed="false" hidden="false" max="54" min="52" style="1" width="2.69897959183673"/>
    <col collapsed="false" hidden="false" max="55" min="55" style="1" width="3.66326530612245"/>
    <col collapsed="false" hidden="false" max="78" min="56"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130</v>
      </c>
      <c r="E20" s="8"/>
      <c r="F20" s="8"/>
      <c r="G20" s="8"/>
      <c r="H20" s="8"/>
      <c r="I20" s="8"/>
      <c r="J20" s="8"/>
      <c r="K20" s="5"/>
      <c r="L20" s="8" t="s">
        <v>131</v>
      </c>
      <c r="M20" s="8"/>
      <c r="N20" s="8"/>
      <c r="O20" s="8"/>
      <c r="P20" s="8"/>
      <c r="Q20" s="8"/>
      <c r="R20" s="8"/>
      <c r="S20" s="8"/>
      <c r="T20" s="8"/>
      <c r="U20" s="8"/>
      <c r="V20" s="8"/>
      <c r="W20" s="8"/>
      <c r="X20" s="8"/>
      <c r="Y20" s="8"/>
      <c r="Z20" s="8"/>
      <c r="AA20" s="8"/>
      <c r="AB20" s="8"/>
      <c r="AC20" s="9" t="s">
        <v>132</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133</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134</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26.4" hidden="false" customHeight="true" outlineLevel="0" collapsed="false">
      <c r="A36" s="16" t="n">
        <v>1</v>
      </c>
      <c r="B36" s="16"/>
      <c r="C36" s="16"/>
      <c r="D36" s="16"/>
      <c r="E36" s="16"/>
      <c r="F36" s="16"/>
      <c r="G36" s="18" t="s">
        <v>135</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136</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customFormat="false" ht="13.2" hidden="false" customHeight="true" outlineLevel="0" collapsed="false">
      <c r="A38" s="16" t="n">
        <v>3</v>
      </c>
      <c r="B38" s="16"/>
      <c r="C38" s="16"/>
      <c r="D38" s="16"/>
      <c r="E38" s="16"/>
      <c r="F38" s="16"/>
      <c r="G38" s="18" t="s">
        <v>137</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39" customFormat="false" ht="13.2" hidden="false" customHeight="true" outlineLevel="0" collapsed="false">
      <c r="A39" s="16" t="n">
        <v>4</v>
      </c>
      <c r="B39" s="16"/>
      <c r="C39" s="16"/>
      <c r="D39" s="16"/>
      <c r="E39" s="16"/>
      <c r="F39" s="16"/>
      <c r="G39" s="18" t="s">
        <v>138</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row>
    <row r="40" customFormat="false" ht="13.2" hidden="false" customHeight="true" outlineLevel="0" collapsed="false">
      <c r="A40" s="16" t="n">
        <v>5</v>
      </c>
      <c r="B40" s="16"/>
      <c r="C40" s="16"/>
      <c r="D40" s="16"/>
      <c r="E40" s="16"/>
      <c r="F40" s="16"/>
      <c r="G40" s="18" t="s">
        <v>139</v>
      </c>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row>
    <row r="41" customFormat="false" ht="13.2" hidden="false" customHeight="true" outlineLevel="0" collapsed="false">
      <c r="A41" s="16" t="n">
        <v>6</v>
      </c>
      <c r="B41" s="16"/>
      <c r="C41" s="16"/>
      <c r="D41" s="16"/>
      <c r="E41" s="16"/>
      <c r="F41" s="16"/>
      <c r="G41" s="18" t="s">
        <v>140</v>
      </c>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row>
    <row r="42" customFormat="false" ht="13.2" hidden="false" customHeight="true" outlineLevel="0" collapsed="false">
      <c r="A42" s="16" t="n">
        <v>7</v>
      </c>
      <c r="B42" s="16"/>
      <c r="C42" s="16"/>
      <c r="D42" s="16"/>
      <c r="E42" s="16"/>
      <c r="F42" s="16"/>
      <c r="G42" s="18" t="s">
        <v>141</v>
      </c>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row>
    <row r="43" customFormat="false" ht="13.2" hidden="false" customHeight="true" outlineLevel="0" collapsed="false">
      <c r="A43" s="16" t="n">
        <v>8</v>
      </c>
      <c r="B43" s="16"/>
      <c r="C43" s="16"/>
      <c r="D43" s="16"/>
      <c r="E43" s="16"/>
      <c r="F43" s="16"/>
      <c r="G43" s="18" t="s">
        <v>142</v>
      </c>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row>
    <row r="45" customFormat="false" ht="15.75" hidden="false" customHeight="true" outlineLevel="0" collapsed="false">
      <c r="A45" s="13" t="s">
        <v>38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row>
    <row r="46" customFormat="false" ht="15" hidden="false" customHeight="true" outlineLevel="0" collapsed="false">
      <c r="A46" s="21" t="s">
        <v>39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row>
    <row r="47" customFormat="false" ht="48" hidden="false" customHeight="true" outlineLevel="0" collapsed="false">
      <c r="A47" s="15" t="s">
        <v>19</v>
      </c>
      <c r="B47" s="15"/>
      <c r="C47" s="15" t="s">
        <v>40</v>
      </c>
      <c r="D47" s="15"/>
      <c r="E47" s="15"/>
      <c r="F47" s="15"/>
      <c r="G47" s="15"/>
      <c r="H47" s="15"/>
      <c r="I47" s="15"/>
      <c r="J47" s="15"/>
      <c r="K47" s="15"/>
      <c r="L47" s="15"/>
      <c r="M47" s="15"/>
      <c r="N47" s="15"/>
      <c r="O47" s="15"/>
      <c r="P47" s="15"/>
      <c r="Q47" s="15"/>
      <c r="R47" s="15"/>
      <c r="S47" s="15"/>
      <c r="T47" s="15"/>
      <c r="U47" s="15"/>
      <c r="V47" s="15"/>
      <c r="W47" s="15"/>
      <c r="X47" s="15"/>
      <c r="Y47" s="15"/>
      <c r="Z47" s="15"/>
      <c r="AA47" s="15" t="s">
        <v>41</v>
      </c>
      <c r="AB47" s="15"/>
      <c r="AC47" s="15"/>
      <c r="AD47" s="15"/>
      <c r="AE47" s="15"/>
      <c r="AF47" s="15"/>
      <c r="AG47" s="15"/>
      <c r="AH47" s="15"/>
      <c r="AI47" s="15"/>
      <c r="AJ47" s="15"/>
      <c r="AK47" s="15"/>
      <c r="AL47" s="15"/>
      <c r="AM47" s="15"/>
      <c r="AN47" s="15"/>
      <c r="AO47" s="15"/>
      <c r="AP47" s="15" t="s">
        <v>42</v>
      </c>
      <c r="AQ47" s="15"/>
      <c r="AR47" s="15"/>
      <c r="AS47" s="15"/>
      <c r="AT47" s="15"/>
      <c r="AU47" s="15"/>
      <c r="AV47" s="15"/>
      <c r="AW47" s="15"/>
      <c r="AX47" s="15"/>
      <c r="AY47" s="15"/>
      <c r="AZ47" s="15"/>
      <c r="BA47" s="15"/>
      <c r="BB47" s="15"/>
      <c r="BC47" s="15"/>
      <c r="BD47" s="15" t="s">
        <v>43</v>
      </c>
      <c r="BE47" s="15"/>
      <c r="BF47" s="15"/>
      <c r="BG47" s="15"/>
      <c r="BH47" s="15"/>
      <c r="BI47" s="15"/>
      <c r="BJ47" s="15"/>
      <c r="BK47" s="15"/>
      <c r="BL47" s="15"/>
      <c r="BM47" s="15"/>
      <c r="BN47" s="15"/>
      <c r="BO47" s="15"/>
      <c r="BP47" s="15"/>
      <c r="BQ47" s="15"/>
    </row>
    <row r="48" customFormat="false" ht="29.1" hidden="false" customHeight="true" outlineLevel="0" collapsed="false">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t="s">
        <v>44</v>
      </c>
      <c r="AB48" s="15"/>
      <c r="AC48" s="15"/>
      <c r="AD48" s="15"/>
      <c r="AE48" s="15"/>
      <c r="AF48" s="15" t="s">
        <v>45</v>
      </c>
      <c r="AG48" s="15"/>
      <c r="AH48" s="15"/>
      <c r="AI48" s="15"/>
      <c r="AJ48" s="15"/>
      <c r="AK48" s="15" t="s">
        <v>46</v>
      </c>
      <c r="AL48" s="15"/>
      <c r="AM48" s="15"/>
      <c r="AN48" s="15"/>
      <c r="AO48" s="15"/>
      <c r="AP48" s="15" t="s">
        <v>44</v>
      </c>
      <c r="AQ48" s="15"/>
      <c r="AR48" s="15"/>
      <c r="AS48" s="15"/>
      <c r="AT48" s="15"/>
      <c r="AU48" s="15" t="s">
        <v>45</v>
      </c>
      <c r="AV48" s="15"/>
      <c r="AW48" s="15"/>
      <c r="AX48" s="15"/>
      <c r="AY48" s="15"/>
      <c r="AZ48" s="15" t="s">
        <v>46</v>
      </c>
      <c r="BA48" s="15"/>
      <c r="BB48" s="15"/>
      <c r="BC48" s="15"/>
      <c r="BD48" s="15" t="s">
        <v>44</v>
      </c>
      <c r="BE48" s="15"/>
      <c r="BF48" s="15"/>
      <c r="BG48" s="15"/>
      <c r="BH48" s="15"/>
      <c r="BI48" s="15" t="s">
        <v>45</v>
      </c>
      <c r="BJ48" s="15"/>
      <c r="BK48" s="15"/>
      <c r="BL48" s="15"/>
      <c r="BM48" s="15"/>
      <c r="BN48" s="15" t="s">
        <v>47</v>
      </c>
      <c r="BO48" s="15"/>
      <c r="BP48" s="15"/>
      <c r="BQ48" s="15"/>
    </row>
    <row r="49" customFormat="false" ht="15.9" hidden="false" customHeight="true" outlineLevel="0" collapsed="false">
      <c r="A49" s="22" t="n">
        <v>1</v>
      </c>
      <c r="B49" s="22"/>
      <c r="C49" s="22" t="n">
        <v>2</v>
      </c>
      <c r="D49" s="22"/>
      <c r="E49" s="22"/>
      <c r="F49" s="22"/>
      <c r="G49" s="22"/>
      <c r="H49" s="22"/>
      <c r="I49" s="22"/>
      <c r="J49" s="22"/>
      <c r="K49" s="22"/>
      <c r="L49" s="22"/>
      <c r="M49" s="22"/>
      <c r="N49" s="22"/>
      <c r="O49" s="22"/>
      <c r="P49" s="22"/>
      <c r="Q49" s="22"/>
      <c r="R49" s="22"/>
      <c r="S49" s="22"/>
      <c r="T49" s="22"/>
      <c r="U49" s="22"/>
      <c r="V49" s="22"/>
      <c r="W49" s="22"/>
      <c r="X49" s="22"/>
      <c r="Y49" s="22"/>
      <c r="Z49" s="22"/>
      <c r="AA49" s="22" t="n">
        <v>3</v>
      </c>
      <c r="AB49" s="22"/>
      <c r="AC49" s="22"/>
      <c r="AD49" s="22"/>
      <c r="AE49" s="22"/>
      <c r="AF49" s="22" t="n">
        <v>4</v>
      </c>
      <c r="AG49" s="22"/>
      <c r="AH49" s="22"/>
      <c r="AI49" s="22"/>
      <c r="AJ49" s="22"/>
      <c r="AK49" s="22" t="n">
        <v>5</v>
      </c>
      <c r="AL49" s="22"/>
      <c r="AM49" s="22"/>
      <c r="AN49" s="22"/>
      <c r="AO49" s="22"/>
      <c r="AP49" s="22" t="n">
        <v>6</v>
      </c>
      <c r="AQ49" s="22"/>
      <c r="AR49" s="22"/>
      <c r="AS49" s="22"/>
      <c r="AT49" s="22"/>
      <c r="AU49" s="22" t="n">
        <v>7</v>
      </c>
      <c r="AV49" s="22"/>
      <c r="AW49" s="22"/>
      <c r="AX49" s="22"/>
      <c r="AY49" s="22"/>
      <c r="AZ49" s="22" t="n">
        <v>8</v>
      </c>
      <c r="BA49" s="22"/>
      <c r="BB49" s="22"/>
      <c r="BC49" s="22"/>
      <c r="BD49" s="22" t="n">
        <v>9</v>
      </c>
      <c r="BE49" s="22"/>
      <c r="BF49" s="22"/>
      <c r="BG49" s="22"/>
      <c r="BH49" s="22"/>
      <c r="BI49" s="22" t="n">
        <v>10</v>
      </c>
      <c r="BJ49" s="22"/>
      <c r="BK49" s="22"/>
      <c r="BL49" s="22"/>
      <c r="BM49" s="22"/>
      <c r="BN49" s="22" t="n">
        <v>11</v>
      </c>
      <c r="BO49" s="22"/>
      <c r="BP49" s="22"/>
      <c r="BQ49" s="22"/>
    </row>
    <row r="50" customFormat="false" ht="15.75" hidden="true" customHeight="true" outlineLevel="0" collapsed="false">
      <c r="A50" s="16" t="s">
        <v>31</v>
      </c>
      <c r="B50" s="16"/>
      <c r="C50" s="23" t="s">
        <v>22</v>
      </c>
      <c r="D50" s="23"/>
      <c r="E50" s="23"/>
      <c r="F50" s="23"/>
      <c r="G50" s="23"/>
      <c r="H50" s="23"/>
      <c r="I50" s="23"/>
      <c r="J50" s="23"/>
      <c r="K50" s="23"/>
      <c r="L50" s="23"/>
      <c r="M50" s="23"/>
      <c r="N50" s="23"/>
      <c r="O50" s="23"/>
      <c r="P50" s="23"/>
      <c r="Q50" s="23"/>
      <c r="R50" s="23"/>
      <c r="S50" s="23"/>
      <c r="T50" s="23"/>
      <c r="U50" s="23"/>
      <c r="V50" s="23"/>
      <c r="W50" s="23"/>
      <c r="X50" s="23"/>
      <c r="Y50" s="23"/>
      <c r="Z50" s="23"/>
      <c r="AA50" s="24" t="s">
        <v>48</v>
      </c>
      <c r="AB50" s="24"/>
      <c r="AC50" s="24"/>
      <c r="AD50" s="24"/>
      <c r="AE50" s="24"/>
      <c r="AF50" s="24" t="s">
        <v>49</v>
      </c>
      <c r="AG50" s="24"/>
      <c r="AH50" s="24"/>
      <c r="AI50" s="24"/>
      <c r="AJ50" s="24"/>
      <c r="AK50" s="25" t="s">
        <v>50</v>
      </c>
      <c r="AL50" s="25"/>
      <c r="AM50" s="25"/>
      <c r="AN50" s="25"/>
      <c r="AO50" s="25"/>
      <c r="AP50" s="24" t="s">
        <v>51</v>
      </c>
      <c r="AQ50" s="24"/>
      <c r="AR50" s="24"/>
      <c r="AS50" s="24"/>
      <c r="AT50" s="24"/>
      <c r="AU50" s="24" t="s">
        <v>52</v>
      </c>
      <c r="AV50" s="24"/>
      <c r="AW50" s="24"/>
      <c r="AX50" s="24"/>
      <c r="AY50" s="24"/>
      <c r="AZ50" s="25" t="s">
        <v>50</v>
      </c>
      <c r="BA50" s="25"/>
      <c r="BB50" s="25"/>
      <c r="BC50" s="25"/>
      <c r="BD50" s="26" t="s">
        <v>53</v>
      </c>
      <c r="BE50" s="26"/>
      <c r="BF50" s="26"/>
      <c r="BG50" s="26"/>
      <c r="BH50" s="26"/>
      <c r="BI50" s="26" t="s">
        <v>53</v>
      </c>
      <c r="BJ50" s="26"/>
      <c r="BK50" s="26"/>
      <c r="BL50" s="26"/>
      <c r="BM50" s="26"/>
      <c r="BN50" s="27" t="s">
        <v>50</v>
      </c>
      <c r="BO50" s="27"/>
      <c r="BP50" s="27"/>
      <c r="BQ50" s="27"/>
      <c r="CA50" s="1" t="s">
        <v>54</v>
      </c>
    </row>
    <row r="51" customFormat="false" ht="15.6" hidden="false" customHeight="true" outlineLevel="0" collapsed="false">
      <c r="A51" s="15" t="n">
        <v>1</v>
      </c>
      <c r="B51" s="15"/>
      <c r="C51" s="28" t="s">
        <v>143</v>
      </c>
      <c r="D51" s="28"/>
      <c r="E51" s="28"/>
      <c r="F51" s="28"/>
      <c r="G51" s="28"/>
      <c r="H51" s="28"/>
      <c r="I51" s="28"/>
      <c r="J51" s="28"/>
      <c r="K51" s="28"/>
      <c r="L51" s="28"/>
      <c r="M51" s="28"/>
      <c r="N51" s="28"/>
      <c r="O51" s="28"/>
      <c r="P51" s="28"/>
      <c r="Q51" s="28"/>
      <c r="R51" s="28"/>
      <c r="S51" s="28"/>
      <c r="T51" s="28"/>
      <c r="U51" s="28"/>
      <c r="V51" s="28"/>
      <c r="W51" s="28"/>
      <c r="X51" s="28"/>
      <c r="Y51" s="28"/>
      <c r="Z51" s="28"/>
      <c r="AA51" s="29" t="n">
        <v>33400</v>
      </c>
      <c r="AB51" s="29"/>
      <c r="AC51" s="29"/>
      <c r="AD51" s="29"/>
      <c r="AE51" s="29"/>
      <c r="AF51" s="29" t="n">
        <v>0</v>
      </c>
      <c r="AG51" s="29"/>
      <c r="AH51" s="29"/>
      <c r="AI51" s="29"/>
      <c r="AJ51" s="29"/>
      <c r="AK51" s="29" t="n">
        <f aca="false">AA51+AF51</f>
        <v>33400</v>
      </c>
      <c r="AL51" s="29"/>
      <c r="AM51" s="29"/>
      <c r="AN51" s="29"/>
      <c r="AO51" s="29"/>
      <c r="AP51" s="29" t="n">
        <v>28285.7</v>
      </c>
      <c r="AQ51" s="29"/>
      <c r="AR51" s="29"/>
      <c r="AS51" s="29"/>
      <c r="AT51" s="29" t="n">
        <f aca="false">SUM(AP51:AS51)</f>
        <v>28285.7</v>
      </c>
      <c r="AU51" s="29" t="n">
        <v>0</v>
      </c>
      <c r="AV51" s="29"/>
      <c r="AW51" s="29"/>
      <c r="AX51" s="29"/>
      <c r="AY51" s="29"/>
      <c r="AZ51" s="29" t="n">
        <f aca="false">AP51+AU51</f>
        <v>28285.7</v>
      </c>
      <c r="BA51" s="29"/>
      <c r="BB51" s="29"/>
      <c r="BC51" s="29"/>
      <c r="BD51" s="29" t="n">
        <f aca="false">AP51-AA51</f>
        <v>-5114.3</v>
      </c>
      <c r="BE51" s="29"/>
      <c r="BF51" s="29"/>
      <c r="BG51" s="29"/>
      <c r="BH51" s="29"/>
      <c r="BI51" s="29" t="n">
        <f aca="false">AU51-AF51</f>
        <v>0</v>
      </c>
      <c r="BJ51" s="29"/>
      <c r="BK51" s="29"/>
      <c r="BL51" s="29"/>
      <c r="BM51" s="29"/>
      <c r="BN51" s="29" t="n">
        <f aca="false">BD51+BI51</f>
        <v>-5114.3</v>
      </c>
      <c r="BO51" s="29"/>
      <c r="BP51" s="29"/>
      <c r="BQ51" s="29"/>
      <c r="CA51" s="1" t="s">
        <v>55</v>
      </c>
    </row>
    <row r="52" customFormat="false" ht="31.2" hidden="false" customHeight="true" outlineLevel="0" collapsed="false">
      <c r="A52" s="15" t="n">
        <v>2</v>
      </c>
      <c r="B52" s="15"/>
      <c r="C52" s="28" t="s">
        <v>144</v>
      </c>
      <c r="D52" s="28"/>
      <c r="E52" s="28"/>
      <c r="F52" s="28"/>
      <c r="G52" s="28"/>
      <c r="H52" s="28"/>
      <c r="I52" s="28"/>
      <c r="J52" s="28"/>
      <c r="K52" s="28"/>
      <c r="L52" s="28"/>
      <c r="M52" s="28"/>
      <c r="N52" s="28"/>
      <c r="O52" s="28"/>
      <c r="P52" s="28"/>
      <c r="Q52" s="28"/>
      <c r="R52" s="28"/>
      <c r="S52" s="28"/>
      <c r="T52" s="28"/>
      <c r="U52" s="28"/>
      <c r="V52" s="28"/>
      <c r="W52" s="28"/>
      <c r="X52" s="28"/>
      <c r="Y52" s="28"/>
      <c r="Z52" s="28"/>
      <c r="AA52" s="29" t="n">
        <v>1600</v>
      </c>
      <c r="AB52" s="29"/>
      <c r="AC52" s="29"/>
      <c r="AD52" s="29"/>
      <c r="AE52" s="29"/>
      <c r="AF52" s="29" t="n">
        <v>0</v>
      </c>
      <c r="AG52" s="29"/>
      <c r="AH52" s="29"/>
      <c r="AI52" s="29"/>
      <c r="AJ52" s="29"/>
      <c r="AK52" s="29" t="n">
        <f aca="false">AA52+AF52</f>
        <v>1600</v>
      </c>
      <c r="AL52" s="29"/>
      <c r="AM52" s="29"/>
      <c r="AN52" s="29"/>
      <c r="AO52" s="29"/>
      <c r="AP52" s="29" t="n">
        <v>1215</v>
      </c>
      <c r="AQ52" s="29"/>
      <c r="AR52" s="29"/>
      <c r="AS52" s="29"/>
      <c r="AT52" s="29" t="n">
        <f aca="false">SUM(AP52:AS52)</f>
        <v>1215</v>
      </c>
      <c r="AU52" s="29" t="n">
        <v>0</v>
      </c>
      <c r="AV52" s="29"/>
      <c r="AW52" s="29"/>
      <c r="AX52" s="29"/>
      <c r="AY52" s="29"/>
      <c r="AZ52" s="29" t="n">
        <f aca="false">AP52+AU52</f>
        <v>1215</v>
      </c>
      <c r="BA52" s="29"/>
      <c r="BB52" s="29"/>
      <c r="BC52" s="29"/>
      <c r="BD52" s="29" t="n">
        <f aca="false">AP52-AA52</f>
        <v>-385</v>
      </c>
      <c r="BE52" s="29"/>
      <c r="BF52" s="29"/>
      <c r="BG52" s="29"/>
      <c r="BH52" s="29"/>
      <c r="BI52" s="29" t="n">
        <f aca="false">AU52-AF52</f>
        <v>0</v>
      </c>
      <c r="BJ52" s="29"/>
      <c r="BK52" s="29"/>
      <c r="BL52" s="29"/>
      <c r="BM52" s="29"/>
      <c r="BN52" s="29" t="n">
        <f aca="false">BD52+BI52</f>
        <v>-385</v>
      </c>
      <c r="BO52" s="29"/>
      <c r="BP52" s="29"/>
      <c r="BQ52" s="29"/>
    </row>
    <row r="53" customFormat="false" ht="46.8" hidden="false" customHeight="true" outlineLevel="0" collapsed="false">
      <c r="A53" s="15" t="n">
        <v>3</v>
      </c>
      <c r="B53" s="15"/>
      <c r="C53" s="28" t="s">
        <v>145</v>
      </c>
      <c r="D53" s="28"/>
      <c r="E53" s="28"/>
      <c r="F53" s="28"/>
      <c r="G53" s="28"/>
      <c r="H53" s="28"/>
      <c r="I53" s="28"/>
      <c r="J53" s="28"/>
      <c r="K53" s="28"/>
      <c r="L53" s="28"/>
      <c r="M53" s="28"/>
      <c r="N53" s="28"/>
      <c r="O53" s="28"/>
      <c r="P53" s="28"/>
      <c r="Q53" s="28"/>
      <c r="R53" s="28"/>
      <c r="S53" s="28"/>
      <c r="T53" s="28"/>
      <c r="U53" s="28"/>
      <c r="V53" s="28"/>
      <c r="W53" s="28"/>
      <c r="X53" s="28"/>
      <c r="Y53" s="28"/>
      <c r="Z53" s="28"/>
      <c r="AA53" s="29" t="n">
        <v>185394.58</v>
      </c>
      <c r="AB53" s="29"/>
      <c r="AC53" s="29"/>
      <c r="AD53" s="29"/>
      <c r="AE53" s="29"/>
      <c r="AF53" s="29" t="n">
        <v>0</v>
      </c>
      <c r="AG53" s="29"/>
      <c r="AH53" s="29"/>
      <c r="AI53" s="29"/>
      <c r="AJ53" s="29"/>
      <c r="AK53" s="29" t="n">
        <f aca="false">AA53+AF53</f>
        <v>185394.58</v>
      </c>
      <c r="AL53" s="29"/>
      <c r="AM53" s="29"/>
      <c r="AN53" s="29"/>
      <c r="AO53" s="29"/>
      <c r="AP53" s="29" t="n">
        <v>182790.13</v>
      </c>
      <c r="AQ53" s="29"/>
      <c r="AR53" s="29"/>
      <c r="AS53" s="29"/>
      <c r="AT53" s="29" t="n">
        <f aca="false">SUM(AP53:AS53)</f>
        <v>182790.13</v>
      </c>
      <c r="AU53" s="29" t="n">
        <v>0</v>
      </c>
      <c r="AV53" s="29"/>
      <c r="AW53" s="29"/>
      <c r="AX53" s="29"/>
      <c r="AY53" s="29"/>
      <c r="AZ53" s="29" t="n">
        <f aca="false">AP53+AU53</f>
        <v>182790.13</v>
      </c>
      <c r="BA53" s="29"/>
      <c r="BB53" s="29"/>
      <c r="BC53" s="29"/>
      <c r="BD53" s="29" t="n">
        <f aca="false">AP53-AA53</f>
        <v>-2604.44999999998</v>
      </c>
      <c r="BE53" s="29"/>
      <c r="BF53" s="29"/>
      <c r="BG53" s="29"/>
      <c r="BH53" s="29"/>
      <c r="BI53" s="29" t="n">
        <f aca="false">AU53-AF53</f>
        <v>0</v>
      </c>
      <c r="BJ53" s="29"/>
      <c r="BK53" s="29"/>
      <c r="BL53" s="29"/>
      <c r="BM53" s="29"/>
      <c r="BN53" s="29" t="n">
        <f aca="false">BD53+BI53</f>
        <v>-2604.44999999998</v>
      </c>
      <c r="BO53" s="29"/>
      <c r="BP53" s="29"/>
      <c r="BQ53" s="29"/>
    </row>
    <row r="54" customFormat="false" ht="31.2" hidden="false" customHeight="true" outlineLevel="0" collapsed="false">
      <c r="A54" s="15" t="n">
        <v>4</v>
      </c>
      <c r="B54" s="15"/>
      <c r="C54" s="28" t="s">
        <v>141</v>
      </c>
      <c r="D54" s="28"/>
      <c r="E54" s="28"/>
      <c r="F54" s="28"/>
      <c r="G54" s="28"/>
      <c r="H54" s="28"/>
      <c r="I54" s="28"/>
      <c r="J54" s="28"/>
      <c r="K54" s="28"/>
      <c r="L54" s="28"/>
      <c r="M54" s="28"/>
      <c r="N54" s="28"/>
      <c r="O54" s="28"/>
      <c r="P54" s="28"/>
      <c r="Q54" s="28"/>
      <c r="R54" s="28"/>
      <c r="S54" s="28"/>
      <c r="T54" s="28"/>
      <c r="U54" s="28"/>
      <c r="V54" s="28"/>
      <c r="W54" s="28"/>
      <c r="X54" s="28"/>
      <c r="Y54" s="28"/>
      <c r="Z54" s="28"/>
      <c r="AA54" s="29" t="n">
        <v>24430.4</v>
      </c>
      <c r="AB54" s="29"/>
      <c r="AC54" s="29"/>
      <c r="AD54" s="29"/>
      <c r="AE54" s="29"/>
      <c r="AF54" s="29" t="n">
        <v>0</v>
      </c>
      <c r="AG54" s="29"/>
      <c r="AH54" s="29"/>
      <c r="AI54" s="29"/>
      <c r="AJ54" s="29"/>
      <c r="AK54" s="29" t="n">
        <f aca="false">AA54+AF54</f>
        <v>24430.4</v>
      </c>
      <c r="AL54" s="29"/>
      <c r="AM54" s="29"/>
      <c r="AN54" s="29"/>
      <c r="AO54" s="29"/>
      <c r="AP54" s="29" t="n">
        <v>24430.4</v>
      </c>
      <c r="AQ54" s="29"/>
      <c r="AR54" s="29"/>
      <c r="AS54" s="29"/>
      <c r="AT54" s="29" t="n">
        <f aca="false">SUM(AP54:AS54)</f>
        <v>24430.4</v>
      </c>
      <c r="AU54" s="29" t="n">
        <v>0</v>
      </c>
      <c r="AV54" s="29"/>
      <c r="AW54" s="29"/>
      <c r="AX54" s="29"/>
      <c r="AY54" s="29"/>
      <c r="AZ54" s="29" t="n">
        <f aca="false">AP54+AU54</f>
        <v>24430.4</v>
      </c>
      <c r="BA54" s="29"/>
      <c r="BB54" s="29"/>
      <c r="BC54" s="29"/>
      <c r="BD54" s="29" t="n">
        <f aca="false">AP54-AA54</f>
        <v>0</v>
      </c>
      <c r="BE54" s="29"/>
      <c r="BF54" s="29"/>
      <c r="BG54" s="29"/>
      <c r="BH54" s="29"/>
      <c r="BI54" s="29" t="n">
        <f aca="false">AU54-AF54</f>
        <v>0</v>
      </c>
      <c r="BJ54" s="29"/>
      <c r="BK54" s="29"/>
      <c r="BL54" s="29"/>
      <c r="BM54" s="29"/>
      <c r="BN54" s="29" t="n">
        <f aca="false">BD54+BI54</f>
        <v>0</v>
      </c>
      <c r="BO54" s="29"/>
      <c r="BP54" s="29"/>
      <c r="BQ54" s="29"/>
    </row>
    <row r="55" customFormat="false" ht="46.8" hidden="false" customHeight="true" outlineLevel="0" collapsed="false">
      <c r="A55" s="15" t="n">
        <v>5</v>
      </c>
      <c r="B55" s="15"/>
      <c r="C55" s="28" t="s">
        <v>146</v>
      </c>
      <c r="D55" s="28"/>
      <c r="E55" s="28"/>
      <c r="F55" s="28"/>
      <c r="G55" s="28"/>
      <c r="H55" s="28"/>
      <c r="I55" s="28"/>
      <c r="J55" s="28"/>
      <c r="K55" s="28"/>
      <c r="L55" s="28"/>
      <c r="M55" s="28"/>
      <c r="N55" s="28"/>
      <c r="O55" s="28"/>
      <c r="P55" s="28"/>
      <c r="Q55" s="28"/>
      <c r="R55" s="28"/>
      <c r="S55" s="28"/>
      <c r="T55" s="28"/>
      <c r="U55" s="28"/>
      <c r="V55" s="28"/>
      <c r="W55" s="28"/>
      <c r="X55" s="28"/>
      <c r="Y55" s="28"/>
      <c r="Z55" s="28"/>
      <c r="AA55" s="29" t="n">
        <v>95460.42</v>
      </c>
      <c r="AB55" s="29"/>
      <c r="AC55" s="29"/>
      <c r="AD55" s="29"/>
      <c r="AE55" s="29"/>
      <c r="AF55" s="29" t="n">
        <v>0</v>
      </c>
      <c r="AG55" s="29"/>
      <c r="AH55" s="29"/>
      <c r="AI55" s="29"/>
      <c r="AJ55" s="29"/>
      <c r="AK55" s="29" t="n">
        <f aca="false">AA55+AF55</f>
        <v>95460.42</v>
      </c>
      <c r="AL55" s="29"/>
      <c r="AM55" s="29"/>
      <c r="AN55" s="29"/>
      <c r="AO55" s="29"/>
      <c r="AP55" s="29" t="n">
        <v>95460.42</v>
      </c>
      <c r="AQ55" s="29"/>
      <c r="AR55" s="29"/>
      <c r="AS55" s="29"/>
      <c r="AT55" s="29" t="n">
        <f aca="false">SUM(AP55:AS55)</f>
        <v>95460.42</v>
      </c>
      <c r="AU55" s="29" t="n">
        <v>0</v>
      </c>
      <c r="AV55" s="29"/>
      <c r="AW55" s="29"/>
      <c r="AX55" s="29"/>
      <c r="AY55" s="29"/>
      <c r="AZ55" s="29" t="n">
        <f aca="false">AP55+AU55</f>
        <v>95460.42</v>
      </c>
      <c r="BA55" s="29"/>
      <c r="BB55" s="29"/>
      <c r="BC55" s="29"/>
      <c r="BD55" s="29" t="n">
        <f aca="false">AP55-AA55</f>
        <v>0</v>
      </c>
      <c r="BE55" s="29"/>
      <c r="BF55" s="29"/>
      <c r="BG55" s="29"/>
      <c r="BH55" s="29"/>
      <c r="BI55" s="29" t="n">
        <f aca="false">AU55-AF55</f>
        <v>0</v>
      </c>
      <c r="BJ55" s="29"/>
      <c r="BK55" s="29"/>
      <c r="BL55" s="29"/>
      <c r="BM55" s="29"/>
      <c r="BN55" s="29" t="n">
        <f aca="false">BD55+BI55</f>
        <v>0</v>
      </c>
      <c r="BO55" s="29"/>
      <c r="BP55" s="29"/>
      <c r="BQ55" s="29"/>
    </row>
    <row r="56" customFormat="false" ht="62.4" hidden="false" customHeight="true" outlineLevel="0" collapsed="false">
      <c r="A56" s="15" t="n">
        <v>6</v>
      </c>
      <c r="B56" s="15"/>
      <c r="C56" s="28" t="s">
        <v>147</v>
      </c>
      <c r="D56" s="28"/>
      <c r="E56" s="28"/>
      <c r="F56" s="28"/>
      <c r="G56" s="28"/>
      <c r="H56" s="28"/>
      <c r="I56" s="28"/>
      <c r="J56" s="28"/>
      <c r="K56" s="28"/>
      <c r="L56" s="28"/>
      <c r="M56" s="28"/>
      <c r="N56" s="28"/>
      <c r="O56" s="28"/>
      <c r="P56" s="28"/>
      <c r="Q56" s="28"/>
      <c r="R56" s="28"/>
      <c r="S56" s="28"/>
      <c r="T56" s="28"/>
      <c r="U56" s="28"/>
      <c r="V56" s="28"/>
      <c r="W56" s="28"/>
      <c r="X56" s="28"/>
      <c r="Y56" s="28"/>
      <c r="Z56" s="28"/>
      <c r="AA56" s="29" t="n">
        <v>96245</v>
      </c>
      <c r="AB56" s="29"/>
      <c r="AC56" s="29"/>
      <c r="AD56" s="29"/>
      <c r="AE56" s="29"/>
      <c r="AF56" s="29" t="n">
        <v>0</v>
      </c>
      <c r="AG56" s="29"/>
      <c r="AH56" s="29"/>
      <c r="AI56" s="29"/>
      <c r="AJ56" s="29"/>
      <c r="AK56" s="29" t="n">
        <f aca="false">AA56+AF56</f>
        <v>96245</v>
      </c>
      <c r="AL56" s="29"/>
      <c r="AM56" s="29"/>
      <c r="AN56" s="29"/>
      <c r="AO56" s="29"/>
      <c r="AP56" s="29" t="n">
        <v>81736.98</v>
      </c>
      <c r="AQ56" s="29"/>
      <c r="AR56" s="29"/>
      <c r="AS56" s="29"/>
      <c r="AT56" s="29" t="n">
        <f aca="false">SUM(AP56:AS56)</f>
        <v>81736.98</v>
      </c>
      <c r="AU56" s="29" t="n">
        <v>0</v>
      </c>
      <c r="AV56" s="29"/>
      <c r="AW56" s="29"/>
      <c r="AX56" s="29"/>
      <c r="AY56" s="29"/>
      <c r="AZ56" s="29" t="n">
        <f aca="false">AP56+AU56</f>
        <v>81736.98</v>
      </c>
      <c r="BA56" s="29"/>
      <c r="BB56" s="29"/>
      <c r="BC56" s="29"/>
      <c r="BD56" s="29" t="n">
        <f aca="false">AP56-AA56</f>
        <v>-14508.02</v>
      </c>
      <c r="BE56" s="29"/>
      <c r="BF56" s="29"/>
      <c r="BG56" s="29"/>
      <c r="BH56" s="29"/>
      <c r="BI56" s="29" t="n">
        <f aca="false">AU56-AF56</f>
        <v>0</v>
      </c>
      <c r="BJ56" s="29"/>
      <c r="BK56" s="29"/>
      <c r="BL56" s="29"/>
      <c r="BM56" s="29"/>
      <c r="BN56" s="29" t="n">
        <f aca="false">BD56+BI56</f>
        <v>-14508.02</v>
      </c>
      <c r="BO56" s="29"/>
      <c r="BP56" s="29"/>
      <c r="BQ56" s="29"/>
    </row>
    <row r="57" customFormat="false" ht="31.2" hidden="false" customHeight="true" outlineLevel="0" collapsed="false">
      <c r="A57" s="15" t="n">
        <v>7</v>
      </c>
      <c r="B57" s="15"/>
      <c r="C57" s="28" t="s">
        <v>148</v>
      </c>
      <c r="D57" s="28"/>
      <c r="E57" s="28"/>
      <c r="F57" s="28"/>
      <c r="G57" s="28"/>
      <c r="H57" s="28"/>
      <c r="I57" s="28"/>
      <c r="J57" s="28"/>
      <c r="K57" s="28"/>
      <c r="L57" s="28"/>
      <c r="M57" s="28"/>
      <c r="N57" s="28"/>
      <c r="O57" s="28"/>
      <c r="P57" s="28"/>
      <c r="Q57" s="28"/>
      <c r="R57" s="28"/>
      <c r="S57" s="28"/>
      <c r="T57" s="28"/>
      <c r="U57" s="28"/>
      <c r="V57" s="28"/>
      <c r="W57" s="28"/>
      <c r="X57" s="28"/>
      <c r="Y57" s="28"/>
      <c r="Z57" s="28"/>
      <c r="AA57" s="29" t="n">
        <v>1689541</v>
      </c>
      <c r="AB57" s="29"/>
      <c r="AC57" s="29"/>
      <c r="AD57" s="29"/>
      <c r="AE57" s="29"/>
      <c r="AF57" s="29" t="n">
        <v>0</v>
      </c>
      <c r="AG57" s="29"/>
      <c r="AH57" s="29"/>
      <c r="AI57" s="29"/>
      <c r="AJ57" s="29"/>
      <c r="AK57" s="29" t="n">
        <f aca="false">AA57+AF57</f>
        <v>1689541</v>
      </c>
      <c r="AL57" s="29"/>
      <c r="AM57" s="29"/>
      <c r="AN57" s="29"/>
      <c r="AO57" s="29"/>
      <c r="AP57" s="29" t="n">
        <v>1689534.93</v>
      </c>
      <c r="AQ57" s="29"/>
      <c r="AR57" s="29"/>
      <c r="AS57" s="29"/>
      <c r="AT57" s="29" t="n">
        <f aca="false">SUM(AP57:AS57)</f>
        <v>1689534.93</v>
      </c>
      <c r="AU57" s="29" t="n">
        <v>0</v>
      </c>
      <c r="AV57" s="29"/>
      <c r="AW57" s="29"/>
      <c r="AX57" s="29"/>
      <c r="AY57" s="29"/>
      <c r="AZ57" s="29" t="n">
        <f aca="false">AP57+AU57</f>
        <v>1689534.93</v>
      </c>
      <c r="BA57" s="29"/>
      <c r="BB57" s="29"/>
      <c r="BC57" s="29"/>
      <c r="BD57" s="29" t="n">
        <f aca="false">AP57-AA57</f>
        <v>-6.07000000006519</v>
      </c>
      <c r="BE57" s="29"/>
      <c r="BF57" s="29"/>
      <c r="BG57" s="29"/>
      <c r="BH57" s="29"/>
      <c r="BI57" s="29" t="n">
        <f aca="false">AU57-AF57</f>
        <v>0</v>
      </c>
      <c r="BJ57" s="29"/>
      <c r="BK57" s="29"/>
      <c r="BL57" s="29"/>
      <c r="BM57" s="29"/>
      <c r="BN57" s="29" t="n">
        <f aca="false">BD57+BI57</f>
        <v>-6.07000000006519</v>
      </c>
      <c r="BO57" s="29"/>
      <c r="BP57" s="29"/>
      <c r="BQ57" s="29"/>
    </row>
    <row r="58" customFormat="false" ht="31.2" hidden="false" customHeight="true" outlineLevel="0" collapsed="false">
      <c r="A58" s="15" t="n">
        <v>8</v>
      </c>
      <c r="B58" s="15"/>
      <c r="C58" s="28" t="s">
        <v>149</v>
      </c>
      <c r="D58" s="28"/>
      <c r="E58" s="28"/>
      <c r="F58" s="28"/>
      <c r="G58" s="28"/>
      <c r="H58" s="28"/>
      <c r="I58" s="28"/>
      <c r="J58" s="28"/>
      <c r="K58" s="28"/>
      <c r="L58" s="28"/>
      <c r="M58" s="28"/>
      <c r="N58" s="28"/>
      <c r="O58" s="28"/>
      <c r="P58" s="28"/>
      <c r="Q58" s="28"/>
      <c r="R58" s="28"/>
      <c r="S58" s="28"/>
      <c r="T58" s="28"/>
      <c r="U58" s="28"/>
      <c r="V58" s="28"/>
      <c r="W58" s="28"/>
      <c r="X58" s="28"/>
      <c r="Y58" s="28"/>
      <c r="Z58" s="28"/>
      <c r="AA58" s="29" t="n">
        <v>50000</v>
      </c>
      <c r="AB58" s="29"/>
      <c r="AC58" s="29"/>
      <c r="AD58" s="29"/>
      <c r="AE58" s="29"/>
      <c r="AF58" s="29" t="n">
        <v>0</v>
      </c>
      <c r="AG58" s="29"/>
      <c r="AH58" s="29"/>
      <c r="AI58" s="29"/>
      <c r="AJ58" s="29"/>
      <c r="AK58" s="29" t="n">
        <f aca="false">AA58+AF58</f>
        <v>50000</v>
      </c>
      <c r="AL58" s="29"/>
      <c r="AM58" s="29"/>
      <c r="AN58" s="29"/>
      <c r="AO58" s="29"/>
      <c r="AP58" s="29" t="n">
        <v>44555.92</v>
      </c>
      <c r="AQ58" s="29"/>
      <c r="AR58" s="29"/>
      <c r="AS58" s="29"/>
      <c r="AT58" s="29" t="n">
        <f aca="false">SUM(AP58:AS58)</f>
        <v>44555.92</v>
      </c>
      <c r="AU58" s="29" t="n">
        <v>0</v>
      </c>
      <c r="AV58" s="29"/>
      <c r="AW58" s="29"/>
      <c r="AX58" s="29"/>
      <c r="AY58" s="29"/>
      <c r="AZ58" s="29" t="n">
        <f aca="false">AP58+AU58</f>
        <v>44555.92</v>
      </c>
      <c r="BA58" s="29"/>
      <c r="BB58" s="29"/>
      <c r="BC58" s="29"/>
      <c r="BD58" s="29" t="n">
        <f aca="false">AP58-AA58</f>
        <v>-5444.08</v>
      </c>
      <c r="BE58" s="29"/>
      <c r="BF58" s="29"/>
      <c r="BG58" s="29"/>
      <c r="BH58" s="29"/>
      <c r="BI58" s="29" t="n">
        <f aca="false">AU58-AF58</f>
        <v>0</v>
      </c>
      <c r="BJ58" s="29"/>
      <c r="BK58" s="29"/>
      <c r="BL58" s="29"/>
      <c r="BM58" s="29"/>
      <c r="BN58" s="29" t="n">
        <f aca="false">BD58+BI58</f>
        <v>-5444.08</v>
      </c>
      <c r="BO58" s="29"/>
      <c r="BP58" s="29"/>
      <c r="BQ58" s="29"/>
    </row>
    <row r="59" s="44" customFormat="true" ht="12.8" hidden="false" customHeight="true" outlineLevel="0" collapsed="false">
      <c r="A59" s="69"/>
      <c r="B59" s="69"/>
      <c r="C59" s="62" t="s">
        <v>57</v>
      </c>
      <c r="D59" s="62"/>
      <c r="E59" s="62"/>
      <c r="F59" s="62"/>
      <c r="G59" s="62"/>
      <c r="H59" s="62"/>
      <c r="I59" s="62"/>
      <c r="J59" s="62"/>
      <c r="K59" s="62"/>
      <c r="L59" s="62"/>
      <c r="M59" s="62"/>
      <c r="N59" s="62"/>
      <c r="O59" s="62"/>
      <c r="P59" s="62"/>
      <c r="Q59" s="62"/>
      <c r="R59" s="62"/>
      <c r="S59" s="62"/>
      <c r="T59" s="62"/>
      <c r="U59" s="62"/>
      <c r="V59" s="62"/>
      <c r="W59" s="62"/>
      <c r="X59" s="62"/>
      <c r="Y59" s="62"/>
      <c r="Z59" s="62"/>
      <c r="AA59" s="70" t="n">
        <v>2176071.4</v>
      </c>
      <c r="AB59" s="70"/>
      <c r="AC59" s="70"/>
      <c r="AD59" s="70"/>
      <c r="AE59" s="70"/>
      <c r="AF59" s="70" t="n">
        <v>0</v>
      </c>
      <c r="AG59" s="70"/>
      <c r="AH59" s="70"/>
      <c r="AI59" s="70"/>
      <c r="AJ59" s="70"/>
      <c r="AK59" s="70" t="n">
        <f aca="false">AA59+AF59</f>
        <v>2176071.4</v>
      </c>
      <c r="AL59" s="70"/>
      <c r="AM59" s="70"/>
      <c r="AN59" s="70"/>
      <c r="AO59" s="70"/>
      <c r="AP59" s="70" t="n">
        <f aca="false">SUM(AP51:AP58)</f>
        <v>2148009.48</v>
      </c>
      <c r="AQ59" s="70"/>
      <c r="AR59" s="70"/>
      <c r="AS59" s="70"/>
      <c r="AT59" s="70" t="n">
        <f aca="false">SUM(AP59:AS59)</f>
        <v>2148009.48</v>
      </c>
      <c r="AU59" s="70" t="n">
        <v>0</v>
      </c>
      <c r="AV59" s="70"/>
      <c r="AW59" s="70"/>
      <c r="AX59" s="70"/>
      <c r="AY59" s="70"/>
      <c r="AZ59" s="70" t="n">
        <f aca="false">AP59+AU59</f>
        <v>2148009.48</v>
      </c>
      <c r="BA59" s="70"/>
      <c r="BB59" s="70"/>
      <c r="BC59" s="70"/>
      <c r="BD59" s="70" t="n">
        <f aca="false">AP59-AA59</f>
        <v>-28061.9199999999</v>
      </c>
      <c r="BE59" s="70"/>
      <c r="BF59" s="70"/>
      <c r="BG59" s="70"/>
      <c r="BH59" s="70"/>
      <c r="BI59" s="70" t="n">
        <f aca="false">AU59-AF59</f>
        <v>0</v>
      </c>
      <c r="BJ59" s="70"/>
      <c r="BK59" s="70"/>
      <c r="BL59" s="70"/>
      <c r="BM59" s="70"/>
      <c r="BN59" s="70" t="n">
        <f aca="false">BD59+BI59</f>
        <v>-28061.9199999999</v>
      </c>
      <c r="BO59" s="70"/>
      <c r="BP59" s="70"/>
      <c r="BQ59" s="70"/>
    </row>
    <row r="61" customFormat="false" ht="15.75" hidden="false" customHeight="true" outlineLevel="0" collapsed="false">
      <c r="A61" s="13" t="s">
        <v>58</v>
      </c>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row>
    <row r="62" customFormat="false" ht="15" hidden="false" customHeight="true" outlineLevel="0" collapsed="false">
      <c r="A62" s="21" t="s">
        <v>39</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row>
    <row r="63" customFormat="false" ht="28.5" hidden="false" customHeight="true" outlineLevel="0" collapsed="false">
      <c r="A63" s="15" t="s">
        <v>59</v>
      </c>
      <c r="B63" s="15"/>
      <c r="C63" s="15"/>
      <c r="D63" s="15"/>
      <c r="E63" s="15"/>
      <c r="F63" s="15"/>
      <c r="G63" s="15"/>
      <c r="H63" s="15"/>
      <c r="I63" s="15"/>
      <c r="J63" s="15"/>
      <c r="K63" s="15"/>
      <c r="L63" s="15"/>
      <c r="M63" s="15"/>
      <c r="N63" s="15"/>
      <c r="O63" s="15"/>
      <c r="P63" s="15"/>
      <c r="Q63" s="15" t="s">
        <v>41</v>
      </c>
      <c r="R63" s="15"/>
      <c r="S63" s="15"/>
      <c r="T63" s="15"/>
      <c r="U63" s="15"/>
      <c r="V63" s="15"/>
      <c r="W63" s="15"/>
      <c r="X63" s="15"/>
      <c r="Y63" s="15"/>
      <c r="Z63" s="15"/>
      <c r="AA63" s="15"/>
      <c r="AB63" s="15"/>
      <c r="AC63" s="15"/>
      <c r="AD63" s="15"/>
      <c r="AE63" s="15"/>
      <c r="AF63" s="15"/>
      <c r="AG63" s="15" t="s">
        <v>42</v>
      </c>
      <c r="AH63" s="15"/>
      <c r="AI63" s="15"/>
      <c r="AJ63" s="15"/>
      <c r="AK63" s="15"/>
      <c r="AL63" s="15"/>
      <c r="AM63" s="15"/>
      <c r="AN63" s="15"/>
      <c r="AO63" s="15"/>
      <c r="AP63" s="15"/>
      <c r="AQ63" s="15"/>
      <c r="AR63" s="15"/>
      <c r="AS63" s="15"/>
      <c r="AT63" s="15"/>
      <c r="AU63" s="15"/>
      <c r="AV63" s="15"/>
      <c r="AW63" s="15" t="s">
        <v>43</v>
      </c>
      <c r="AX63" s="15"/>
      <c r="AY63" s="15"/>
      <c r="AZ63" s="15"/>
      <c r="BA63" s="15"/>
      <c r="BB63" s="15"/>
      <c r="BC63" s="15"/>
      <c r="BD63" s="15"/>
      <c r="BE63" s="15"/>
      <c r="BF63" s="15"/>
      <c r="BG63" s="15"/>
      <c r="BH63" s="15"/>
      <c r="BI63" s="15"/>
      <c r="BJ63" s="15"/>
      <c r="BK63" s="15"/>
      <c r="BL63" s="15"/>
      <c r="BM63" s="36"/>
      <c r="BN63" s="36"/>
      <c r="BO63" s="36"/>
      <c r="BP63" s="36"/>
      <c r="BQ63" s="36"/>
    </row>
    <row r="64" customFormat="false" ht="29.1" hidden="false" customHeight="true" outlineLevel="0" collapsed="false">
      <c r="A64" s="15"/>
      <c r="B64" s="15"/>
      <c r="C64" s="15"/>
      <c r="D64" s="15"/>
      <c r="E64" s="15"/>
      <c r="F64" s="15"/>
      <c r="G64" s="15"/>
      <c r="H64" s="15"/>
      <c r="I64" s="15"/>
      <c r="J64" s="15"/>
      <c r="K64" s="15"/>
      <c r="L64" s="15"/>
      <c r="M64" s="15"/>
      <c r="N64" s="15"/>
      <c r="O64" s="15"/>
      <c r="P64" s="15"/>
      <c r="Q64" s="15" t="s">
        <v>44</v>
      </c>
      <c r="R64" s="15"/>
      <c r="S64" s="15"/>
      <c r="T64" s="15"/>
      <c r="U64" s="15"/>
      <c r="V64" s="15" t="s">
        <v>45</v>
      </c>
      <c r="W64" s="15"/>
      <c r="X64" s="15"/>
      <c r="Y64" s="15"/>
      <c r="Z64" s="15"/>
      <c r="AA64" s="15" t="s">
        <v>46</v>
      </c>
      <c r="AB64" s="15"/>
      <c r="AC64" s="15"/>
      <c r="AD64" s="15"/>
      <c r="AE64" s="15"/>
      <c r="AF64" s="15"/>
      <c r="AG64" s="15" t="s">
        <v>44</v>
      </c>
      <c r="AH64" s="15"/>
      <c r="AI64" s="15"/>
      <c r="AJ64" s="15"/>
      <c r="AK64" s="15"/>
      <c r="AL64" s="15" t="s">
        <v>45</v>
      </c>
      <c r="AM64" s="15"/>
      <c r="AN64" s="15"/>
      <c r="AO64" s="15"/>
      <c r="AP64" s="15"/>
      <c r="AQ64" s="15" t="s">
        <v>46</v>
      </c>
      <c r="AR64" s="15"/>
      <c r="AS64" s="15"/>
      <c r="AT64" s="15"/>
      <c r="AU64" s="15"/>
      <c r="AV64" s="15"/>
      <c r="AW64" s="15" t="s">
        <v>44</v>
      </c>
      <c r="AX64" s="15"/>
      <c r="AY64" s="15"/>
      <c r="AZ64" s="15"/>
      <c r="BA64" s="15"/>
      <c r="BB64" s="15" t="s">
        <v>45</v>
      </c>
      <c r="BC64" s="15"/>
      <c r="BD64" s="15"/>
      <c r="BE64" s="15"/>
      <c r="BF64" s="15"/>
      <c r="BG64" s="15" t="s">
        <v>46</v>
      </c>
      <c r="BH64" s="15"/>
      <c r="BI64" s="15"/>
      <c r="BJ64" s="15"/>
      <c r="BK64" s="15"/>
      <c r="BL64" s="15"/>
      <c r="BM64" s="36"/>
      <c r="BN64" s="36"/>
      <c r="BO64" s="36"/>
      <c r="BP64" s="36"/>
      <c r="BQ64" s="36"/>
    </row>
    <row r="65" customFormat="false" ht="15.9" hidden="false" customHeight="true" outlineLevel="0" collapsed="false">
      <c r="A65" s="15" t="n">
        <v>1</v>
      </c>
      <c r="B65" s="15"/>
      <c r="C65" s="15"/>
      <c r="D65" s="15"/>
      <c r="E65" s="15"/>
      <c r="F65" s="15"/>
      <c r="G65" s="15"/>
      <c r="H65" s="15"/>
      <c r="I65" s="15"/>
      <c r="J65" s="15"/>
      <c r="K65" s="15"/>
      <c r="L65" s="15"/>
      <c r="M65" s="15"/>
      <c r="N65" s="15"/>
      <c r="O65" s="15"/>
      <c r="P65" s="15"/>
      <c r="Q65" s="15" t="n">
        <v>2</v>
      </c>
      <c r="R65" s="15"/>
      <c r="S65" s="15"/>
      <c r="T65" s="15"/>
      <c r="U65" s="15"/>
      <c r="V65" s="15" t="n">
        <v>3</v>
      </c>
      <c r="W65" s="15"/>
      <c r="X65" s="15"/>
      <c r="Y65" s="15"/>
      <c r="Z65" s="15"/>
      <c r="AA65" s="15" t="n">
        <v>4</v>
      </c>
      <c r="AB65" s="15"/>
      <c r="AC65" s="15"/>
      <c r="AD65" s="15"/>
      <c r="AE65" s="15"/>
      <c r="AF65" s="15"/>
      <c r="AG65" s="15" t="n">
        <v>5</v>
      </c>
      <c r="AH65" s="15"/>
      <c r="AI65" s="15"/>
      <c r="AJ65" s="15"/>
      <c r="AK65" s="15"/>
      <c r="AL65" s="15" t="n">
        <v>6</v>
      </c>
      <c r="AM65" s="15"/>
      <c r="AN65" s="15"/>
      <c r="AO65" s="15"/>
      <c r="AP65" s="15"/>
      <c r="AQ65" s="15" t="n">
        <v>7</v>
      </c>
      <c r="AR65" s="15"/>
      <c r="AS65" s="15"/>
      <c r="AT65" s="15"/>
      <c r="AU65" s="15"/>
      <c r="AV65" s="15"/>
      <c r="AW65" s="15" t="n">
        <v>8</v>
      </c>
      <c r="AX65" s="15"/>
      <c r="AY65" s="15"/>
      <c r="AZ65" s="15"/>
      <c r="BA65" s="15"/>
      <c r="BB65" s="37" t="n">
        <v>9</v>
      </c>
      <c r="BC65" s="37"/>
      <c r="BD65" s="37"/>
      <c r="BE65" s="37"/>
      <c r="BF65" s="37"/>
      <c r="BG65" s="37" t="n">
        <v>10</v>
      </c>
      <c r="BH65" s="37"/>
      <c r="BI65" s="37"/>
      <c r="BJ65" s="37"/>
      <c r="BK65" s="37"/>
      <c r="BL65" s="37"/>
      <c r="BM65" s="38"/>
      <c r="BN65" s="38"/>
      <c r="BO65" s="38"/>
      <c r="BP65" s="38"/>
      <c r="BQ65" s="38"/>
    </row>
    <row r="66" customFormat="false" ht="18" hidden="true" customHeight="true" outlineLevel="0" collapsed="false">
      <c r="A66" s="17" t="s">
        <v>22</v>
      </c>
      <c r="B66" s="17"/>
      <c r="C66" s="17"/>
      <c r="D66" s="17"/>
      <c r="E66" s="17"/>
      <c r="F66" s="17"/>
      <c r="G66" s="17"/>
      <c r="H66" s="17"/>
      <c r="I66" s="17"/>
      <c r="J66" s="17"/>
      <c r="K66" s="17"/>
      <c r="L66" s="17"/>
      <c r="M66" s="17"/>
      <c r="N66" s="17"/>
      <c r="O66" s="17"/>
      <c r="P66" s="17"/>
      <c r="Q66" s="24" t="s">
        <v>48</v>
      </c>
      <c r="R66" s="24"/>
      <c r="S66" s="24"/>
      <c r="T66" s="24"/>
      <c r="U66" s="24"/>
      <c r="V66" s="24" t="s">
        <v>49</v>
      </c>
      <c r="W66" s="24"/>
      <c r="X66" s="24"/>
      <c r="Y66" s="24"/>
      <c r="Z66" s="24"/>
      <c r="AA66" s="25" t="s">
        <v>50</v>
      </c>
      <c r="AB66" s="25"/>
      <c r="AC66" s="25"/>
      <c r="AD66" s="25"/>
      <c r="AE66" s="25"/>
      <c r="AF66" s="25"/>
      <c r="AG66" s="24" t="s">
        <v>51</v>
      </c>
      <c r="AH66" s="24"/>
      <c r="AI66" s="24"/>
      <c r="AJ66" s="24"/>
      <c r="AK66" s="24"/>
      <c r="AL66" s="24" t="s">
        <v>52</v>
      </c>
      <c r="AM66" s="24"/>
      <c r="AN66" s="24"/>
      <c r="AO66" s="24"/>
      <c r="AP66" s="24"/>
      <c r="AQ66" s="25" t="s">
        <v>50</v>
      </c>
      <c r="AR66" s="25"/>
      <c r="AS66" s="25"/>
      <c r="AT66" s="25"/>
      <c r="AU66" s="25"/>
      <c r="AV66" s="25"/>
      <c r="AW66" s="26" t="s">
        <v>60</v>
      </c>
      <c r="AX66" s="26"/>
      <c r="AY66" s="26"/>
      <c r="AZ66" s="26"/>
      <c r="BA66" s="26"/>
      <c r="BB66" s="26" t="s">
        <v>60</v>
      </c>
      <c r="BC66" s="26"/>
      <c r="BD66" s="26"/>
      <c r="BE66" s="26"/>
      <c r="BF66" s="26"/>
      <c r="BG66" s="27" t="s">
        <v>50</v>
      </c>
      <c r="BH66" s="27"/>
      <c r="BI66" s="27"/>
      <c r="BJ66" s="27"/>
      <c r="BK66" s="27"/>
      <c r="BL66" s="27"/>
      <c r="BM66" s="39"/>
      <c r="BN66" s="39"/>
      <c r="BO66" s="39"/>
      <c r="BP66" s="39"/>
      <c r="BQ66" s="39"/>
      <c r="CA66" s="1" t="s">
        <v>61</v>
      </c>
    </row>
    <row r="67" customFormat="false" ht="46.8" hidden="false" customHeight="true" outlineLevel="0" collapsed="false">
      <c r="A67" s="71" t="s">
        <v>150</v>
      </c>
      <c r="B67" s="71"/>
      <c r="C67" s="71"/>
      <c r="D67" s="71"/>
      <c r="E67" s="71"/>
      <c r="F67" s="71"/>
      <c r="G67" s="71"/>
      <c r="H67" s="71"/>
      <c r="I67" s="71"/>
      <c r="J67" s="71"/>
      <c r="K67" s="71"/>
      <c r="L67" s="71"/>
      <c r="M67" s="71"/>
      <c r="N67" s="71"/>
      <c r="O67" s="71"/>
      <c r="P67" s="71"/>
      <c r="Q67" s="72" t="n">
        <v>1689541</v>
      </c>
      <c r="R67" s="72"/>
      <c r="S67" s="72"/>
      <c r="T67" s="72"/>
      <c r="U67" s="72"/>
      <c r="V67" s="72" t="n">
        <v>0</v>
      </c>
      <c r="W67" s="72"/>
      <c r="X67" s="72"/>
      <c r="Y67" s="72"/>
      <c r="Z67" s="72"/>
      <c r="AA67" s="72" t="n">
        <f aca="false">Q67+V67</f>
        <v>1689541</v>
      </c>
      <c r="AB67" s="72"/>
      <c r="AC67" s="72"/>
      <c r="AD67" s="72"/>
      <c r="AE67" s="72"/>
      <c r="AF67" s="72"/>
      <c r="AG67" s="73" t="n">
        <v>1689534.93</v>
      </c>
      <c r="AH67" s="73"/>
      <c r="AI67" s="73"/>
      <c r="AJ67" s="73"/>
      <c r="AK67" s="73" t="n">
        <f aca="false">SUM(AG67:AJ67)</f>
        <v>1689534.93</v>
      </c>
      <c r="AL67" s="72" t="n">
        <v>0</v>
      </c>
      <c r="AM67" s="72"/>
      <c r="AN67" s="72"/>
      <c r="AO67" s="72"/>
      <c r="AP67" s="72"/>
      <c r="AQ67" s="72" t="n">
        <f aca="false">AG67+AL67</f>
        <v>1689534.93</v>
      </c>
      <c r="AR67" s="72"/>
      <c r="AS67" s="72"/>
      <c r="AT67" s="72"/>
      <c r="AU67" s="72"/>
      <c r="AV67" s="72"/>
      <c r="AW67" s="72" t="n">
        <f aca="false">AG67-Q67</f>
        <v>-6.07000000006519</v>
      </c>
      <c r="AX67" s="72"/>
      <c r="AY67" s="72"/>
      <c r="AZ67" s="72"/>
      <c r="BA67" s="72"/>
      <c r="BB67" s="74" t="n">
        <f aca="false">AL67-V67</f>
        <v>0</v>
      </c>
      <c r="BC67" s="74"/>
      <c r="BD67" s="74"/>
      <c r="BE67" s="74"/>
      <c r="BF67" s="74"/>
      <c r="BG67" s="74" t="n">
        <f aca="false">AW67+BB67</f>
        <v>-6.07000000006519</v>
      </c>
      <c r="BH67" s="74"/>
      <c r="BI67" s="74"/>
      <c r="BJ67" s="74"/>
      <c r="BK67" s="74"/>
      <c r="BL67" s="74"/>
      <c r="BM67" s="75"/>
      <c r="BN67" s="75"/>
      <c r="BO67" s="75"/>
      <c r="BP67" s="75"/>
      <c r="BQ67" s="75"/>
      <c r="CA67" s="1" t="s">
        <v>63</v>
      </c>
    </row>
    <row r="68" customFormat="false" ht="31.2" hidden="false" customHeight="true" outlineLevel="0" collapsed="false">
      <c r="A68" s="71" t="s">
        <v>151</v>
      </c>
      <c r="B68" s="71"/>
      <c r="C68" s="71"/>
      <c r="D68" s="71"/>
      <c r="E68" s="71"/>
      <c r="F68" s="71"/>
      <c r="G68" s="71"/>
      <c r="H68" s="71"/>
      <c r="I68" s="71"/>
      <c r="J68" s="71"/>
      <c r="K68" s="71"/>
      <c r="L68" s="71"/>
      <c r="M68" s="71"/>
      <c r="N68" s="71"/>
      <c r="O68" s="71"/>
      <c r="P68" s="71"/>
      <c r="Q68" s="72" t="n">
        <v>33400</v>
      </c>
      <c r="R68" s="72"/>
      <c r="S68" s="72"/>
      <c r="T68" s="72"/>
      <c r="U68" s="72"/>
      <c r="V68" s="72" t="n">
        <v>0</v>
      </c>
      <c r="W68" s="72"/>
      <c r="X68" s="72"/>
      <c r="Y68" s="72"/>
      <c r="Z68" s="72"/>
      <c r="AA68" s="72" t="n">
        <f aca="false">Q68+V68</f>
        <v>33400</v>
      </c>
      <c r="AB68" s="72"/>
      <c r="AC68" s="72"/>
      <c r="AD68" s="72"/>
      <c r="AE68" s="72"/>
      <c r="AF68" s="72"/>
      <c r="AG68" s="29" t="n">
        <v>28285.7</v>
      </c>
      <c r="AH68" s="29"/>
      <c r="AI68" s="29"/>
      <c r="AJ68" s="29"/>
      <c r="AK68" s="29" t="n">
        <f aca="false">SUM(AG68:AJ68)</f>
        <v>28285.7</v>
      </c>
      <c r="AL68" s="72" t="n">
        <v>0</v>
      </c>
      <c r="AM68" s="72"/>
      <c r="AN68" s="72"/>
      <c r="AO68" s="72"/>
      <c r="AP68" s="72"/>
      <c r="AQ68" s="72" t="n">
        <f aca="false">AG68+AL68</f>
        <v>28285.7</v>
      </c>
      <c r="AR68" s="72"/>
      <c r="AS68" s="72"/>
      <c r="AT68" s="72"/>
      <c r="AU68" s="72"/>
      <c r="AV68" s="72"/>
      <c r="AW68" s="72" t="n">
        <f aca="false">AG68-Q68</f>
        <v>-5114.3</v>
      </c>
      <c r="AX68" s="72"/>
      <c r="AY68" s="72"/>
      <c r="AZ68" s="72"/>
      <c r="BA68" s="72"/>
      <c r="BB68" s="74" t="n">
        <f aca="false">AL68-V68</f>
        <v>0</v>
      </c>
      <c r="BC68" s="74"/>
      <c r="BD68" s="74"/>
      <c r="BE68" s="74"/>
      <c r="BF68" s="74"/>
      <c r="BG68" s="74" t="n">
        <f aca="false">AW68+BB68</f>
        <v>-5114.3</v>
      </c>
      <c r="BH68" s="74"/>
      <c r="BI68" s="74"/>
      <c r="BJ68" s="74"/>
      <c r="BK68" s="74"/>
      <c r="BL68" s="74"/>
      <c r="BM68" s="75"/>
      <c r="BN68" s="75"/>
      <c r="BO68" s="75"/>
      <c r="BP68" s="75"/>
      <c r="BQ68" s="75"/>
    </row>
    <row r="69" customFormat="false" ht="15.6" hidden="false" customHeight="true" outlineLevel="0" collapsed="false">
      <c r="A69" s="71" t="s">
        <v>152</v>
      </c>
      <c r="B69" s="71"/>
      <c r="C69" s="71"/>
      <c r="D69" s="71"/>
      <c r="E69" s="71"/>
      <c r="F69" s="71"/>
      <c r="G69" s="71"/>
      <c r="H69" s="71"/>
      <c r="I69" s="71"/>
      <c r="J69" s="71"/>
      <c r="K69" s="71"/>
      <c r="L69" s="71"/>
      <c r="M69" s="71"/>
      <c r="N69" s="71"/>
      <c r="O69" s="71"/>
      <c r="P69" s="71"/>
      <c r="Q69" s="72" t="n">
        <v>280000</v>
      </c>
      <c r="R69" s="72"/>
      <c r="S69" s="72"/>
      <c r="T69" s="72"/>
      <c r="U69" s="72"/>
      <c r="V69" s="72" t="n">
        <v>0</v>
      </c>
      <c r="W69" s="72"/>
      <c r="X69" s="72"/>
      <c r="Y69" s="72"/>
      <c r="Z69" s="72"/>
      <c r="AA69" s="72" t="n">
        <f aca="false">Q69+V69</f>
        <v>280000</v>
      </c>
      <c r="AB69" s="72"/>
      <c r="AC69" s="72"/>
      <c r="AD69" s="72"/>
      <c r="AE69" s="72"/>
      <c r="AF69" s="72"/>
      <c r="AG69" s="72" t="n">
        <v>278250.55</v>
      </c>
      <c r="AH69" s="72"/>
      <c r="AI69" s="72"/>
      <c r="AJ69" s="72"/>
      <c r="AK69" s="72" t="n">
        <f aca="false">SUM(AG69:AJ69)</f>
        <v>278250.55</v>
      </c>
      <c r="AL69" s="72" t="n">
        <v>0</v>
      </c>
      <c r="AM69" s="72"/>
      <c r="AN69" s="72"/>
      <c r="AO69" s="72"/>
      <c r="AP69" s="72"/>
      <c r="AQ69" s="72" t="n">
        <f aca="false">AG69+AL69</f>
        <v>278250.55</v>
      </c>
      <c r="AR69" s="72"/>
      <c r="AS69" s="72"/>
      <c r="AT69" s="72"/>
      <c r="AU69" s="72"/>
      <c r="AV69" s="72"/>
      <c r="AW69" s="72" t="n">
        <f aca="false">AG69-Q69</f>
        <v>-1749.45000000001</v>
      </c>
      <c r="AX69" s="72"/>
      <c r="AY69" s="72"/>
      <c r="AZ69" s="72"/>
      <c r="BA69" s="72"/>
      <c r="BB69" s="74" t="n">
        <f aca="false">AL69-V69</f>
        <v>0</v>
      </c>
      <c r="BC69" s="74"/>
      <c r="BD69" s="74"/>
      <c r="BE69" s="74"/>
      <c r="BF69" s="74"/>
      <c r="BG69" s="74" t="n">
        <f aca="false">AW69+BB69</f>
        <v>-1749.45000000001</v>
      </c>
      <c r="BH69" s="74"/>
      <c r="BI69" s="74"/>
      <c r="BJ69" s="74"/>
      <c r="BK69" s="74"/>
      <c r="BL69" s="74"/>
      <c r="BM69" s="75"/>
      <c r="BN69" s="75"/>
      <c r="BO69" s="75"/>
      <c r="BP69" s="75"/>
      <c r="BQ69" s="75"/>
    </row>
    <row r="70" customFormat="false" ht="31.2" hidden="false" customHeight="true" outlineLevel="0" collapsed="false">
      <c r="A70" s="71" t="s">
        <v>153</v>
      </c>
      <c r="B70" s="71"/>
      <c r="C70" s="71"/>
      <c r="D70" s="71"/>
      <c r="E70" s="71"/>
      <c r="F70" s="71"/>
      <c r="G70" s="71"/>
      <c r="H70" s="71"/>
      <c r="I70" s="71"/>
      <c r="J70" s="71"/>
      <c r="K70" s="71"/>
      <c r="L70" s="71"/>
      <c r="M70" s="71"/>
      <c r="N70" s="71"/>
      <c r="O70" s="71"/>
      <c r="P70" s="71"/>
      <c r="Q70" s="72" t="n">
        <v>50000</v>
      </c>
      <c r="R70" s="72"/>
      <c r="S70" s="72"/>
      <c r="T70" s="72"/>
      <c r="U70" s="72"/>
      <c r="V70" s="72" t="n">
        <v>0</v>
      </c>
      <c r="W70" s="72"/>
      <c r="X70" s="72"/>
      <c r="Y70" s="72"/>
      <c r="Z70" s="72"/>
      <c r="AA70" s="72" t="n">
        <f aca="false">Q70+V70</f>
        <v>50000</v>
      </c>
      <c r="AB70" s="72"/>
      <c r="AC70" s="72"/>
      <c r="AD70" s="72"/>
      <c r="AE70" s="72"/>
      <c r="AF70" s="72"/>
      <c r="AG70" s="29" t="n">
        <v>44555.92</v>
      </c>
      <c r="AH70" s="29"/>
      <c r="AI70" s="29"/>
      <c r="AJ70" s="29"/>
      <c r="AK70" s="29" t="n">
        <f aca="false">SUM(AG70:AJ70)</f>
        <v>44555.92</v>
      </c>
      <c r="AL70" s="72" t="n">
        <v>0</v>
      </c>
      <c r="AM70" s="72"/>
      <c r="AN70" s="72"/>
      <c r="AO70" s="72"/>
      <c r="AP70" s="72"/>
      <c r="AQ70" s="72" t="n">
        <f aca="false">AG70+AL70</f>
        <v>44555.92</v>
      </c>
      <c r="AR70" s="72"/>
      <c r="AS70" s="72"/>
      <c r="AT70" s="72"/>
      <c r="AU70" s="72"/>
      <c r="AV70" s="72"/>
      <c r="AW70" s="72" t="n">
        <f aca="false">AG70-Q70</f>
        <v>-5444.08</v>
      </c>
      <c r="AX70" s="72"/>
      <c r="AY70" s="72"/>
      <c r="AZ70" s="72"/>
      <c r="BA70" s="72"/>
      <c r="BB70" s="74" t="n">
        <f aca="false">AL70-V70</f>
        <v>0</v>
      </c>
      <c r="BC70" s="74"/>
      <c r="BD70" s="74"/>
      <c r="BE70" s="74"/>
      <c r="BF70" s="74"/>
      <c r="BG70" s="74" t="n">
        <f aca="false">AW70+BB70</f>
        <v>-5444.08</v>
      </c>
      <c r="BH70" s="74"/>
      <c r="BI70" s="74"/>
      <c r="BJ70" s="74"/>
      <c r="BK70" s="74"/>
      <c r="BL70" s="74"/>
      <c r="BM70" s="75"/>
      <c r="BN70" s="75"/>
      <c r="BO70" s="75"/>
      <c r="BP70" s="75"/>
      <c r="BQ70" s="75"/>
    </row>
    <row r="71" customFormat="false" ht="15.6" hidden="false" customHeight="true" outlineLevel="0" collapsed="false">
      <c r="A71" s="71" t="s">
        <v>154</v>
      </c>
      <c r="B71" s="71"/>
      <c r="C71" s="71"/>
      <c r="D71" s="71"/>
      <c r="E71" s="71"/>
      <c r="F71" s="71"/>
      <c r="G71" s="71"/>
      <c r="H71" s="71"/>
      <c r="I71" s="71"/>
      <c r="J71" s="71"/>
      <c r="K71" s="71"/>
      <c r="L71" s="71"/>
      <c r="M71" s="71"/>
      <c r="N71" s="71"/>
      <c r="O71" s="71"/>
      <c r="P71" s="71"/>
      <c r="Q71" s="72" t="n">
        <v>1600</v>
      </c>
      <c r="R71" s="72"/>
      <c r="S71" s="72"/>
      <c r="T71" s="72"/>
      <c r="U71" s="72"/>
      <c r="V71" s="72" t="n">
        <v>0</v>
      </c>
      <c r="W71" s="72"/>
      <c r="X71" s="72"/>
      <c r="Y71" s="72"/>
      <c r="Z71" s="72"/>
      <c r="AA71" s="72" t="n">
        <f aca="false">Q71+V71</f>
        <v>1600</v>
      </c>
      <c r="AB71" s="72"/>
      <c r="AC71" s="72"/>
      <c r="AD71" s="72"/>
      <c r="AE71" s="72"/>
      <c r="AF71" s="72"/>
      <c r="AG71" s="72" t="n">
        <v>1215</v>
      </c>
      <c r="AH71" s="72"/>
      <c r="AI71" s="72"/>
      <c r="AJ71" s="72"/>
      <c r="AK71" s="72" t="n">
        <f aca="false">SUM(AG71:AJ71)</f>
        <v>1215</v>
      </c>
      <c r="AL71" s="72" t="n">
        <v>0</v>
      </c>
      <c r="AM71" s="72"/>
      <c r="AN71" s="72"/>
      <c r="AO71" s="72"/>
      <c r="AP71" s="72"/>
      <c r="AQ71" s="72" t="n">
        <f aca="false">AG71+AL71</f>
        <v>1215</v>
      </c>
      <c r="AR71" s="72"/>
      <c r="AS71" s="72"/>
      <c r="AT71" s="72"/>
      <c r="AU71" s="72"/>
      <c r="AV71" s="72"/>
      <c r="AW71" s="72" t="n">
        <f aca="false">AG71-Q71</f>
        <v>-385</v>
      </c>
      <c r="AX71" s="72"/>
      <c r="AY71" s="72"/>
      <c r="AZ71" s="72"/>
      <c r="BA71" s="72"/>
      <c r="BB71" s="74" t="n">
        <f aca="false">AL71-V71</f>
        <v>0</v>
      </c>
      <c r="BC71" s="74"/>
      <c r="BD71" s="74"/>
      <c r="BE71" s="74"/>
      <c r="BF71" s="74"/>
      <c r="BG71" s="74" t="n">
        <f aca="false">AW71+BB71</f>
        <v>-385</v>
      </c>
      <c r="BH71" s="74"/>
      <c r="BI71" s="74"/>
      <c r="BJ71" s="74"/>
      <c r="BK71" s="74"/>
      <c r="BL71" s="74"/>
      <c r="BM71" s="75"/>
      <c r="BN71" s="75"/>
      <c r="BO71" s="75"/>
      <c r="BP71" s="75"/>
      <c r="BQ71" s="75"/>
    </row>
    <row r="72" customFormat="false" ht="93.6" hidden="false" customHeight="true" outlineLevel="0" collapsed="false">
      <c r="A72" s="71" t="s">
        <v>155</v>
      </c>
      <c r="B72" s="71"/>
      <c r="C72" s="71"/>
      <c r="D72" s="71"/>
      <c r="E72" s="71"/>
      <c r="F72" s="71"/>
      <c r="G72" s="71"/>
      <c r="H72" s="71"/>
      <c r="I72" s="71"/>
      <c r="J72" s="71"/>
      <c r="K72" s="71"/>
      <c r="L72" s="71"/>
      <c r="M72" s="71"/>
      <c r="N72" s="71"/>
      <c r="O72" s="71"/>
      <c r="P72" s="71"/>
      <c r="Q72" s="72" t="n">
        <v>97100</v>
      </c>
      <c r="R72" s="72"/>
      <c r="S72" s="72"/>
      <c r="T72" s="72"/>
      <c r="U72" s="72"/>
      <c r="V72" s="72" t="n">
        <v>0</v>
      </c>
      <c r="W72" s="72"/>
      <c r="X72" s="72"/>
      <c r="Y72" s="72"/>
      <c r="Z72" s="72"/>
      <c r="AA72" s="72" t="n">
        <f aca="false">Q72+V72</f>
        <v>97100</v>
      </c>
      <c r="AB72" s="72"/>
      <c r="AC72" s="72"/>
      <c r="AD72" s="72"/>
      <c r="AE72" s="72"/>
      <c r="AF72" s="72"/>
      <c r="AG72" s="29" t="n">
        <v>81736.98</v>
      </c>
      <c r="AH72" s="29"/>
      <c r="AI72" s="29"/>
      <c r="AJ72" s="29"/>
      <c r="AK72" s="29" t="n">
        <f aca="false">SUM(AG72:AJ72)</f>
        <v>81736.98</v>
      </c>
      <c r="AL72" s="72" t="n">
        <v>0</v>
      </c>
      <c r="AM72" s="72"/>
      <c r="AN72" s="72"/>
      <c r="AO72" s="72"/>
      <c r="AP72" s="72"/>
      <c r="AQ72" s="72" t="n">
        <f aca="false">AG72+AL72</f>
        <v>81736.98</v>
      </c>
      <c r="AR72" s="72"/>
      <c r="AS72" s="72"/>
      <c r="AT72" s="72"/>
      <c r="AU72" s="72"/>
      <c r="AV72" s="72"/>
      <c r="AW72" s="72" t="n">
        <f aca="false">AG72-Q72</f>
        <v>-15363.02</v>
      </c>
      <c r="AX72" s="72"/>
      <c r="AY72" s="72"/>
      <c r="AZ72" s="72"/>
      <c r="BA72" s="72"/>
      <c r="BB72" s="74" t="n">
        <f aca="false">AL72-V72</f>
        <v>0</v>
      </c>
      <c r="BC72" s="74"/>
      <c r="BD72" s="74"/>
      <c r="BE72" s="74"/>
      <c r="BF72" s="74"/>
      <c r="BG72" s="74" t="n">
        <f aca="false">AW72+BB72</f>
        <v>-15363.02</v>
      </c>
      <c r="BH72" s="74"/>
      <c r="BI72" s="74"/>
      <c r="BJ72" s="74"/>
      <c r="BK72" s="74"/>
      <c r="BL72" s="74"/>
      <c r="BM72" s="75"/>
      <c r="BN72" s="75"/>
      <c r="BO72" s="75"/>
      <c r="BP72" s="75"/>
      <c r="BQ72" s="75"/>
    </row>
    <row r="73" customFormat="false" ht="31.2" hidden="false" customHeight="true" outlineLevel="0" collapsed="false">
      <c r="A73" s="71" t="s">
        <v>156</v>
      </c>
      <c r="B73" s="71"/>
      <c r="C73" s="71"/>
      <c r="D73" s="71"/>
      <c r="E73" s="71"/>
      <c r="F73" s="71"/>
      <c r="G73" s="71"/>
      <c r="H73" s="71"/>
      <c r="I73" s="71"/>
      <c r="J73" s="71"/>
      <c r="K73" s="71"/>
      <c r="L73" s="71"/>
      <c r="M73" s="71"/>
      <c r="N73" s="71"/>
      <c r="O73" s="71"/>
      <c r="P73" s="71"/>
      <c r="Q73" s="72" t="n">
        <v>24430.4</v>
      </c>
      <c r="R73" s="72"/>
      <c r="S73" s="72"/>
      <c r="T73" s="72"/>
      <c r="U73" s="72"/>
      <c r="V73" s="72" t="n">
        <v>0</v>
      </c>
      <c r="W73" s="72"/>
      <c r="X73" s="72"/>
      <c r="Y73" s="72"/>
      <c r="Z73" s="72"/>
      <c r="AA73" s="72" t="n">
        <f aca="false">Q73+V73</f>
        <v>24430.4</v>
      </c>
      <c r="AB73" s="72"/>
      <c r="AC73" s="72"/>
      <c r="AD73" s="72"/>
      <c r="AE73" s="72"/>
      <c r="AF73" s="72"/>
      <c r="AG73" s="72" t="n">
        <v>24430.4</v>
      </c>
      <c r="AH73" s="72"/>
      <c r="AI73" s="72"/>
      <c r="AJ73" s="72"/>
      <c r="AK73" s="72" t="n">
        <f aca="false">SUM(AG73:AJ73)</f>
        <v>24430.4</v>
      </c>
      <c r="AL73" s="72" t="n">
        <v>0</v>
      </c>
      <c r="AM73" s="72"/>
      <c r="AN73" s="72"/>
      <c r="AO73" s="72"/>
      <c r="AP73" s="72"/>
      <c r="AQ73" s="72" t="n">
        <f aca="false">AG73+AL73</f>
        <v>24430.4</v>
      </c>
      <c r="AR73" s="72"/>
      <c r="AS73" s="72"/>
      <c r="AT73" s="72"/>
      <c r="AU73" s="72"/>
      <c r="AV73" s="72"/>
      <c r="AW73" s="72" t="n">
        <f aca="false">AG73-Q73</f>
        <v>0</v>
      </c>
      <c r="AX73" s="72"/>
      <c r="AY73" s="72"/>
      <c r="AZ73" s="72"/>
      <c r="BA73" s="72"/>
      <c r="BB73" s="74" t="n">
        <f aca="false">AL73-V73</f>
        <v>0</v>
      </c>
      <c r="BC73" s="74"/>
      <c r="BD73" s="74"/>
      <c r="BE73" s="74"/>
      <c r="BF73" s="74"/>
      <c r="BG73" s="74" t="n">
        <f aca="false">AW73+BB73</f>
        <v>0</v>
      </c>
      <c r="BH73" s="74"/>
      <c r="BI73" s="74"/>
      <c r="BJ73" s="74"/>
      <c r="BK73" s="74"/>
      <c r="BL73" s="74"/>
      <c r="BM73" s="75"/>
      <c r="BN73" s="75"/>
      <c r="BO73" s="75"/>
      <c r="BP73" s="75"/>
      <c r="BQ73" s="75"/>
    </row>
    <row r="74" s="44" customFormat="true" ht="15.65" hidden="false" customHeight="true" outlineLevel="0" collapsed="false">
      <c r="A74" s="76" t="s">
        <v>62</v>
      </c>
      <c r="B74" s="76"/>
      <c r="C74" s="76"/>
      <c r="D74" s="76"/>
      <c r="E74" s="76"/>
      <c r="F74" s="76"/>
      <c r="G74" s="76"/>
      <c r="H74" s="76"/>
      <c r="I74" s="76"/>
      <c r="J74" s="76"/>
      <c r="K74" s="76"/>
      <c r="L74" s="76"/>
      <c r="M74" s="76"/>
      <c r="N74" s="76"/>
      <c r="O74" s="76"/>
      <c r="P74" s="76"/>
      <c r="Q74" s="41" t="n">
        <v>2176071.4</v>
      </c>
      <c r="R74" s="41"/>
      <c r="S74" s="41"/>
      <c r="T74" s="41"/>
      <c r="U74" s="41"/>
      <c r="V74" s="41" t="n">
        <v>0</v>
      </c>
      <c r="W74" s="41"/>
      <c r="X74" s="41"/>
      <c r="Y74" s="41"/>
      <c r="Z74" s="41"/>
      <c r="AA74" s="41" t="n">
        <f aca="false">Q74+V74</f>
        <v>2176071.4</v>
      </c>
      <c r="AB74" s="41"/>
      <c r="AC74" s="41"/>
      <c r="AD74" s="41"/>
      <c r="AE74" s="41"/>
      <c r="AF74" s="41"/>
      <c r="AG74" s="41" t="n">
        <f aca="false">AG67+AG68+AG69+AG70+AG71+AG72+AG73</f>
        <v>2148009.48</v>
      </c>
      <c r="AH74" s="41"/>
      <c r="AI74" s="41"/>
      <c r="AJ74" s="41"/>
      <c r="AK74" s="41" t="n">
        <f aca="false">SUM(AG74:AJ74)</f>
        <v>2148009.48</v>
      </c>
      <c r="AL74" s="41" t="n">
        <v>0</v>
      </c>
      <c r="AM74" s="41"/>
      <c r="AN74" s="41"/>
      <c r="AO74" s="41"/>
      <c r="AP74" s="41"/>
      <c r="AQ74" s="41" t="n">
        <f aca="false">AG74+AL74</f>
        <v>2148009.48</v>
      </c>
      <c r="AR74" s="41"/>
      <c r="AS74" s="41"/>
      <c r="AT74" s="41"/>
      <c r="AU74" s="41"/>
      <c r="AV74" s="41"/>
      <c r="AW74" s="41" t="n">
        <f aca="false">AG74-Q74</f>
        <v>-28061.9199999999</v>
      </c>
      <c r="AX74" s="41"/>
      <c r="AY74" s="41"/>
      <c r="AZ74" s="41"/>
      <c r="BA74" s="41"/>
      <c r="BB74" s="42" t="n">
        <f aca="false">AL74-V74</f>
        <v>0</v>
      </c>
      <c r="BC74" s="42"/>
      <c r="BD74" s="42"/>
      <c r="BE74" s="42"/>
      <c r="BF74" s="42"/>
      <c r="BG74" s="42" t="n">
        <f aca="false">AW74+BB74</f>
        <v>-28061.9199999999</v>
      </c>
      <c r="BH74" s="42"/>
      <c r="BI74" s="42"/>
      <c r="BJ74" s="42"/>
      <c r="BK74" s="42"/>
      <c r="BL74" s="42"/>
      <c r="BM74" s="43"/>
      <c r="BN74" s="43"/>
      <c r="BO74" s="43"/>
      <c r="BP74" s="43"/>
      <c r="BQ74" s="43"/>
    </row>
    <row r="76" customFormat="false" ht="15.75" hidden="false" customHeight="true" outlineLevel="0" collapsed="false">
      <c r="A76" s="13" t="s">
        <v>64</v>
      </c>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8" customFormat="false" ht="45" hidden="false" customHeight="true" outlineLevel="0" collapsed="false">
      <c r="A78" s="15" t="s">
        <v>65</v>
      </c>
      <c r="B78" s="15"/>
      <c r="C78" s="15" t="s">
        <v>66</v>
      </c>
      <c r="D78" s="15"/>
      <c r="E78" s="15"/>
      <c r="F78" s="15"/>
      <c r="G78" s="15"/>
      <c r="H78" s="15"/>
      <c r="I78" s="15"/>
      <c r="J78" s="15" t="s">
        <v>67</v>
      </c>
      <c r="K78" s="15"/>
      <c r="L78" s="15"/>
      <c r="M78" s="15"/>
      <c r="N78" s="15"/>
      <c r="O78" s="15" t="s">
        <v>68</v>
      </c>
      <c r="P78" s="15"/>
      <c r="Q78" s="15"/>
      <c r="R78" s="15"/>
      <c r="S78" s="15"/>
      <c r="T78" s="15"/>
      <c r="U78" s="15"/>
      <c r="V78" s="15"/>
      <c r="W78" s="15"/>
      <c r="X78" s="15"/>
      <c r="Y78" s="15" t="s">
        <v>41</v>
      </c>
      <c r="Z78" s="15"/>
      <c r="AA78" s="15"/>
      <c r="AB78" s="15"/>
      <c r="AC78" s="15"/>
      <c r="AD78" s="15"/>
      <c r="AE78" s="15"/>
      <c r="AF78" s="15"/>
      <c r="AG78" s="15"/>
      <c r="AH78" s="15"/>
      <c r="AI78" s="15"/>
      <c r="AJ78" s="15"/>
      <c r="AK78" s="15"/>
      <c r="AL78" s="15"/>
      <c r="AM78" s="15"/>
      <c r="AN78" s="15" t="s">
        <v>69</v>
      </c>
      <c r="AO78" s="15"/>
      <c r="AP78" s="15"/>
      <c r="AQ78" s="15"/>
      <c r="AR78" s="15"/>
      <c r="AS78" s="15"/>
      <c r="AT78" s="15"/>
      <c r="AU78" s="15"/>
      <c r="AV78" s="15"/>
      <c r="AW78" s="15"/>
      <c r="AX78" s="15"/>
      <c r="AY78" s="15"/>
      <c r="AZ78" s="15"/>
      <c r="BA78" s="15"/>
      <c r="BB78" s="15"/>
      <c r="BC78" s="45" t="s">
        <v>43</v>
      </c>
      <c r="BD78" s="45"/>
      <c r="BE78" s="45"/>
      <c r="BF78" s="45"/>
      <c r="BG78" s="45"/>
      <c r="BH78" s="45"/>
      <c r="BI78" s="45"/>
      <c r="BJ78" s="45"/>
      <c r="BK78" s="45"/>
      <c r="BL78" s="45"/>
      <c r="BM78" s="45"/>
      <c r="BN78" s="45"/>
      <c r="BO78" s="45"/>
      <c r="BP78" s="45"/>
      <c r="BQ78" s="45"/>
      <c r="BR78" s="46"/>
      <c r="BS78" s="46"/>
      <c r="BT78" s="46"/>
      <c r="BU78" s="46"/>
      <c r="BV78" s="46"/>
      <c r="BW78" s="46"/>
      <c r="BX78" s="46"/>
      <c r="BY78" s="46"/>
      <c r="BZ78" s="47"/>
    </row>
    <row r="79" customFormat="false" ht="32.25" hidden="false" customHeight="true" outlineLevel="0" collapsed="false">
      <c r="A79" s="15"/>
      <c r="B79" s="15"/>
      <c r="C79" s="15"/>
      <c r="D79" s="15"/>
      <c r="E79" s="15"/>
      <c r="F79" s="15"/>
      <c r="G79" s="15"/>
      <c r="H79" s="15"/>
      <c r="I79" s="15"/>
      <c r="J79" s="15"/>
      <c r="K79" s="15"/>
      <c r="L79" s="15"/>
      <c r="M79" s="15"/>
      <c r="N79" s="15"/>
      <c r="O79" s="15"/>
      <c r="P79" s="15"/>
      <c r="Q79" s="15"/>
      <c r="R79" s="15"/>
      <c r="S79" s="15"/>
      <c r="T79" s="15"/>
      <c r="U79" s="15"/>
      <c r="V79" s="15"/>
      <c r="W79" s="15"/>
      <c r="X79" s="15"/>
      <c r="Y79" s="15" t="s">
        <v>44</v>
      </c>
      <c r="Z79" s="15"/>
      <c r="AA79" s="15"/>
      <c r="AB79" s="15"/>
      <c r="AC79" s="15"/>
      <c r="AD79" s="15" t="s">
        <v>45</v>
      </c>
      <c r="AE79" s="15"/>
      <c r="AF79" s="15"/>
      <c r="AG79" s="15"/>
      <c r="AH79" s="15"/>
      <c r="AI79" s="15" t="s">
        <v>46</v>
      </c>
      <c r="AJ79" s="15"/>
      <c r="AK79" s="15"/>
      <c r="AL79" s="15"/>
      <c r="AM79" s="15"/>
      <c r="AN79" s="15" t="s">
        <v>44</v>
      </c>
      <c r="AO79" s="15"/>
      <c r="AP79" s="15"/>
      <c r="AQ79" s="15"/>
      <c r="AR79" s="15"/>
      <c r="AS79" s="15" t="s">
        <v>45</v>
      </c>
      <c r="AT79" s="15"/>
      <c r="AU79" s="15"/>
      <c r="AV79" s="15"/>
      <c r="AW79" s="15"/>
      <c r="AX79" s="15" t="s">
        <v>46</v>
      </c>
      <c r="AY79" s="15"/>
      <c r="AZ79" s="15"/>
      <c r="BA79" s="15"/>
      <c r="BB79" s="15"/>
      <c r="BC79" s="15" t="s">
        <v>44</v>
      </c>
      <c r="BD79" s="15"/>
      <c r="BE79" s="15"/>
      <c r="BF79" s="15"/>
      <c r="BG79" s="15"/>
      <c r="BH79" s="15" t="s">
        <v>45</v>
      </c>
      <c r="BI79" s="15"/>
      <c r="BJ79" s="15"/>
      <c r="BK79" s="15"/>
      <c r="BL79" s="15"/>
      <c r="BM79" s="15" t="s">
        <v>46</v>
      </c>
      <c r="BN79" s="15"/>
      <c r="BO79" s="15"/>
      <c r="BP79" s="15"/>
      <c r="BQ79" s="15"/>
      <c r="BR79" s="36"/>
      <c r="BS79" s="36"/>
      <c r="BT79" s="36"/>
      <c r="BU79" s="36"/>
      <c r="BV79" s="36"/>
      <c r="BW79" s="36"/>
      <c r="BX79" s="36"/>
      <c r="BY79" s="36"/>
      <c r="BZ79" s="47"/>
    </row>
    <row r="80" customFormat="false" ht="15.9" hidden="false" customHeight="true" outlineLevel="0" collapsed="false">
      <c r="A80" s="15" t="n">
        <v>1</v>
      </c>
      <c r="B80" s="15"/>
      <c r="C80" s="15" t="n">
        <v>2</v>
      </c>
      <c r="D80" s="15"/>
      <c r="E80" s="15"/>
      <c r="F80" s="15"/>
      <c r="G80" s="15"/>
      <c r="H80" s="15"/>
      <c r="I80" s="15"/>
      <c r="J80" s="15" t="n">
        <v>3</v>
      </c>
      <c r="K80" s="15"/>
      <c r="L80" s="15"/>
      <c r="M80" s="15"/>
      <c r="N80" s="15"/>
      <c r="O80" s="15" t="n">
        <v>4</v>
      </c>
      <c r="P80" s="15"/>
      <c r="Q80" s="15"/>
      <c r="R80" s="15"/>
      <c r="S80" s="15"/>
      <c r="T80" s="15"/>
      <c r="U80" s="15"/>
      <c r="V80" s="15"/>
      <c r="W80" s="15"/>
      <c r="X80" s="15"/>
      <c r="Y80" s="15" t="n">
        <v>5</v>
      </c>
      <c r="Z80" s="15"/>
      <c r="AA80" s="15"/>
      <c r="AB80" s="15"/>
      <c r="AC80" s="15"/>
      <c r="AD80" s="15" t="n">
        <v>6</v>
      </c>
      <c r="AE80" s="15"/>
      <c r="AF80" s="15"/>
      <c r="AG80" s="15"/>
      <c r="AH80" s="15"/>
      <c r="AI80" s="15" t="n">
        <v>7</v>
      </c>
      <c r="AJ80" s="15"/>
      <c r="AK80" s="15"/>
      <c r="AL80" s="15"/>
      <c r="AM80" s="15"/>
      <c r="AN80" s="15" t="n">
        <v>8</v>
      </c>
      <c r="AO80" s="15"/>
      <c r="AP80" s="15"/>
      <c r="AQ80" s="15"/>
      <c r="AR80" s="15"/>
      <c r="AS80" s="15" t="n">
        <v>9</v>
      </c>
      <c r="AT80" s="15"/>
      <c r="AU80" s="15"/>
      <c r="AV80" s="15"/>
      <c r="AW80" s="15"/>
      <c r="AX80" s="15" t="n">
        <v>10</v>
      </c>
      <c r="AY80" s="15"/>
      <c r="AZ80" s="15"/>
      <c r="BA80" s="15"/>
      <c r="BB80" s="15"/>
      <c r="BC80" s="15" t="n">
        <v>11</v>
      </c>
      <c r="BD80" s="15"/>
      <c r="BE80" s="15"/>
      <c r="BF80" s="15"/>
      <c r="BG80" s="15"/>
      <c r="BH80" s="15" t="n">
        <v>12</v>
      </c>
      <c r="BI80" s="15"/>
      <c r="BJ80" s="15"/>
      <c r="BK80" s="15"/>
      <c r="BL80" s="15"/>
      <c r="BM80" s="15" t="n">
        <v>13</v>
      </c>
      <c r="BN80" s="15"/>
      <c r="BO80" s="15"/>
      <c r="BP80" s="15"/>
      <c r="BQ80" s="15"/>
      <c r="BR80" s="36"/>
      <c r="BS80" s="36"/>
      <c r="BT80" s="36"/>
      <c r="BU80" s="36"/>
      <c r="BV80" s="36"/>
      <c r="BW80" s="36"/>
      <c r="BX80" s="36"/>
      <c r="BY80" s="36"/>
      <c r="BZ80" s="47"/>
    </row>
    <row r="81" customFormat="false" ht="12.75" hidden="true" customHeight="true" outlineLevel="0" collapsed="false">
      <c r="A81" s="16" t="s">
        <v>21</v>
      </c>
      <c r="B81" s="16"/>
      <c r="C81" s="17" t="s">
        <v>22</v>
      </c>
      <c r="D81" s="17"/>
      <c r="E81" s="17"/>
      <c r="F81" s="17"/>
      <c r="G81" s="17"/>
      <c r="H81" s="17"/>
      <c r="I81" s="17"/>
      <c r="J81" s="16" t="s">
        <v>70</v>
      </c>
      <c r="K81" s="16"/>
      <c r="L81" s="16"/>
      <c r="M81" s="16"/>
      <c r="N81" s="16"/>
      <c r="O81" s="48" t="s">
        <v>71</v>
      </c>
      <c r="P81" s="48"/>
      <c r="Q81" s="48"/>
      <c r="R81" s="48"/>
      <c r="S81" s="48"/>
      <c r="T81" s="48"/>
      <c r="U81" s="48"/>
      <c r="V81" s="48"/>
      <c r="W81" s="48"/>
      <c r="X81" s="48"/>
      <c r="Y81" s="24" t="s">
        <v>48</v>
      </c>
      <c r="Z81" s="24"/>
      <c r="AA81" s="24"/>
      <c r="AB81" s="24"/>
      <c r="AC81" s="24"/>
      <c r="AD81" s="24" t="s">
        <v>72</v>
      </c>
      <c r="AE81" s="24"/>
      <c r="AF81" s="24"/>
      <c r="AG81" s="24"/>
      <c r="AH81" s="24"/>
      <c r="AI81" s="24" t="s">
        <v>50</v>
      </c>
      <c r="AJ81" s="24"/>
      <c r="AK81" s="24"/>
      <c r="AL81" s="24"/>
      <c r="AM81" s="24"/>
      <c r="AN81" s="24" t="s">
        <v>73</v>
      </c>
      <c r="AO81" s="24"/>
      <c r="AP81" s="24"/>
      <c r="AQ81" s="24"/>
      <c r="AR81" s="24"/>
      <c r="AS81" s="24" t="s">
        <v>51</v>
      </c>
      <c r="AT81" s="24"/>
      <c r="AU81" s="24"/>
      <c r="AV81" s="24"/>
      <c r="AW81" s="24"/>
      <c r="AX81" s="24" t="s">
        <v>50</v>
      </c>
      <c r="AY81" s="24"/>
      <c r="AZ81" s="24"/>
      <c r="BA81" s="24"/>
      <c r="BB81" s="24"/>
      <c r="BC81" s="24" t="s">
        <v>74</v>
      </c>
      <c r="BD81" s="24"/>
      <c r="BE81" s="24"/>
      <c r="BF81" s="24"/>
      <c r="BG81" s="24"/>
      <c r="BH81" s="24" t="s">
        <v>74</v>
      </c>
      <c r="BI81" s="24"/>
      <c r="BJ81" s="24"/>
      <c r="BK81" s="24"/>
      <c r="BL81" s="24"/>
      <c r="BM81" s="49" t="s">
        <v>50</v>
      </c>
      <c r="BN81" s="49"/>
      <c r="BO81" s="49"/>
      <c r="BP81" s="49"/>
      <c r="BQ81" s="49"/>
      <c r="BR81" s="50"/>
      <c r="BS81" s="50"/>
      <c r="BT81" s="47"/>
      <c r="BU81" s="47"/>
      <c r="BV81" s="47"/>
      <c r="BW81" s="47"/>
      <c r="BX81" s="47"/>
      <c r="BY81" s="47"/>
      <c r="BZ81" s="47"/>
      <c r="CA81" s="1" t="s">
        <v>75</v>
      </c>
    </row>
    <row r="82" s="44" customFormat="true" ht="15.6" hidden="false" customHeight="true" outlineLevel="0" collapsed="false">
      <c r="A82" s="51" t="n">
        <v>0</v>
      </c>
      <c r="B82" s="51"/>
      <c r="C82" s="52" t="s">
        <v>76</v>
      </c>
      <c r="D82" s="52"/>
      <c r="E82" s="52"/>
      <c r="F82" s="52"/>
      <c r="G82" s="52"/>
      <c r="H82" s="52"/>
      <c r="I82" s="52"/>
      <c r="J82" s="52"/>
      <c r="K82" s="52"/>
      <c r="L82" s="52"/>
      <c r="M82" s="52"/>
      <c r="N82" s="52"/>
      <c r="O82" s="52"/>
      <c r="P82" s="52"/>
      <c r="Q82" s="52"/>
      <c r="R82" s="52"/>
      <c r="S82" s="52"/>
      <c r="T82" s="52"/>
      <c r="U82" s="52"/>
      <c r="V82" s="52"/>
      <c r="W82" s="52"/>
      <c r="X82" s="52"/>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4"/>
      <c r="AY82" s="54"/>
      <c r="AZ82" s="54"/>
      <c r="BA82" s="54"/>
      <c r="BB82" s="54"/>
      <c r="BC82" s="54"/>
      <c r="BD82" s="54"/>
      <c r="BE82" s="54"/>
      <c r="BF82" s="54"/>
      <c r="BG82" s="54"/>
      <c r="BH82" s="54"/>
      <c r="BI82" s="54"/>
      <c r="BJ82" s="54"/>
      <c r="BK82" s="54"/>
      <c r="BL82" s="54"/>
      <c r="BM82" s="54"/>
      <c r="BN82" s="54"/>
      <c r="BO82" s="54"/>
      <c r="BP82" s="54"/>
      <c r="BQ82" s="54"/>
      <c r="BR82" s="55"/>
      <c r="BS82" s="55"/>
      <c r="BT82" s="55"/>
      <c r="BU82" s="55"/>
      <c r="BV82" s="55"/>
      <c r="BW82" s="55"/>
      <c r="BX82" s="55"/>
      <c r="BY82" s="55"/>
      <c r="BZ82" s="56"/>
      <c r="CA82" s="44" t="s">
        <v>77</v>
      </c>
    </row>
    <row r="83" customFormat="false" ht="198" hidden="false" customHeight="true" outlineLevel="0" collapsed="false">
      <c r="A83" s="15" t="n">
        <v>1</v>
      </c>
      <c r="B83" s="15"/>
      <c r="C83" s="57" t="s">
        <v>157</v>
      </c>
      <c r="D83" s="57"/>
      <c r="E83" s="57"/>
      <c r="F83" s="57"/>
      <c r="G83" s="57"/>
      <c r="H83" s="57"/>
      <c r="I83" s="57"/>
      <c r="J83" s="58" t="s">
        <v>79</v>
      </c>
      <c r="K83" s="58"/>
      <c r="L83" s="58"/>
      <c r="M83" s="58"/>
      <c r="N83" s="58"/>
      <c r="O83" s="57" t="s">
        <v>158</v>
      </c>
      <c r="P83" s="57"/>
      <c r="Q83" s="57"/>
      <c r="R83" s="57"/>
      <c r="S83" s="57"/>
      <c r="T83" s="57"/>
      <c r="U83" s="57"/>
      <c r="V83" s="57"/>
      <c r="W83" s="57"/>
      <c r="X83" s="57"/>
      <c r="Y83" s="59" t="n">
        <v>29</v>
      </c>
      <c r="Z83" s="59"/>
      <c r="AA83" s="59"/>
      <c r="AB83" s="59"/>
      <c r="AC83" s="59"/>
      <c r="AD83" s="59" t="n">
        <v>0</v>
      </c>
      <c r="AE83" s="59"/>
      <c r="AF83" s="59"/>
      <c r="AG83" s="59"/>
      <c r="AH83" s="59"/>
      <c r="AI83" s="59" t="n">
        <f aca="false">Y83+AD83</f>
        <v>29</v>
      </c>
      <c r="AJ83" s="59"/>
      <c r="AK83" s="59"/>
      <c r="AL83" s="59"/>
      <c r="AM83" s="59"/>
      <c r="AN83" s="59" t="n">
        <v>29</v>
      </c>
      <c r="AO83" s="59"/>
      <c r="AP83" s="59"/>
      <c r="AQ83" s="59"/>
      <c r="AR83" s="59"/>
      <c r="AS83" s="59" t="n">
        <v>0</v>
      </c>
      <c r="AT83" s="59"/>
      <c r="AU83" s="59"/>
      <c r="AV83" s="59"/>
      <c r="AW83" s="59"/>
      <c r="AX83" s="60" t="n">
        <f aca="false">AN83+AS83</f>
        <v>29</v>
      </c>
      <c r="AY83" s="60"/>
      <c r="AZ83" s="60"/>
      <c r="BA83" s="60"/>
      <c r="BB83" s="60"/>
      <c r="BC83" s="60" t="n">
        <f aca="false">AN83-Y83</f>
        <v>0</v>
      </c>
      <c r="BD83" s="60"/>
      <c r="BE83" s="60"/>
      <c r="BF83" s="60"/>
      <c r="BG83" s="60"/>
      <c r="BH83" s="60" t="n">
        <f aca="false">AS83-AD83</f>
        <v>0</v>
      </c>
      <c r="BI83" s="60"/>
      <c r="BJ83" s="60"/>
      <c r="BK83" s="60"/>
      <c r="BL83" s="60"/>
      <c r="BM83" s="60" t="n">
        <f aca="false">BC83+BH83</f>
        <v>0</v>
      </c>
      <c r="BN83" s="60"/>
      <c r="BO83" s="60"/>
      <c r="BP83" s="60"/>
      <c r="BQ83" s="60"/>
      <c r="BR83" s="61"/>
      <c r="BS83" s="61"/>
      <c r="BT83" s="61"/>
      <c r="BU83" s="61"/>
      <c r="BV83" s="61"/>
      <c r="BW83" s="61"/>
      <c r="BX83" s="61"/>
      <c r="BY83" s="61"/>
      <c r="BZ83" s="47"/>
    </row>
    <row r="84" customFormat="false" ht="39.6" hidden="false" customHeight="true" outlineLevel="0" collapsed="false">
      <c r="A84" s="15" t="n">
        <v>2</v>
      </c>
      <c r="B84" s="15"/>
      <c r="C84" s="57" t="s">
        <v>159</v>
      </c>
      <c r="D84" s="57"/>
      <c r="E84" s="57"/>
      <c r="F84" s="57"/>
      <c r="G84" s="57"/>
      <c r="H84" s="57"/>
      <c r="I84" s="57"/>
      <c r="J84" s="58" t="s">
        <v>79</v>
      </c>
      <c r="K84" s="58"/>
      <c r="L84" s="58"/>
      <c r="M84" s="58"/>
      <c r="N84" s="58"/>
      <c r="O84" s="57" t="s">
        <v>160</v>
      </c>
      <c r="P84" s="57"/>
      <c r="Q84" s="57"/>
      <c r="R84" s="57"/>
      <c r="S84" s="57"/>
      <c r="T84" s="57"/>
      <c r="U84" s="57"/>
      <c r="V84" s="57"/>
      <c r="W84" s="57"/>
      <c r="X84" s="57"/>
      <c r="Y84" s="59" t="n">
        <v>2</v>
      </c>
      <c r="Z84" s="59"/>
      <c r="AA84" s="59"/>
      <c r="AB84" s="59"/>
      <c r="AC84" s="59"/>
      <c r="AD84" s="59" t="n">
        <v>0</v>
      </c>
      <c r="AE84" s="59"/>
      <c r="AF84" s="59"/>
      <c r="AG84" s="59"/>
      <c r="AH84" s="59"/>
      <c r="AI84" s="59" t="n">
        <f aca="false">Y84+AD84</f>
        <v>2</v>
      </c>
      <c r="AJ84" s="59"/>
      <c r="AK84" s="59"/>
      <c r="AL84" s="59"/>
      <c r="AM84" s="59"/>
      <c r="AN84" s="59" t="n">
        <v>2</v>
      </c>
      <c r="AO84" s="59"/>
      <c r="AP84" s="59"/>
      <c r="AQ84" s="59"/>
      <c r="AR84" s="59"/>
      <c r="AS84" s="59" t="n">
        <v>0</v>
      </c>
      <c r="AT84" s="59"/>
      <c r="AU84" s="59"/>
      <c r="AV84" s="59"/>
      <c r="AW84" s="59"/>
      <c r="AX84" s="60" t="n">
        <f aca="false">AN84+AS84</f>
        <v>2</v>
      </c>
      <c r="AY84" s="60"/>
      <c r="AZ84" s="60"/>
      <c r="BA84" s="60"/>
      <c r="BB84" s="60"/>
      <c r="BC84" s="60" t="n">
        <f aca="false">AN84-Y84</f>
        <v>0</v>
      </c>
      <c r="BD84" s="60"/>
      <c r="BE84" s="60"/>
      <c r="BF84" s="60"/>
      <c r="BG84" s="60"/>
      <c r="BH84" s="60" t="n">
        <f aca="false">AS84-AD84</f>
        <v>0</v>
      </c>
      <c r="BI84" s="60"/>
      <c r="BJ84" s="60"/>
      <c r="BK84" s="60"/>
      <c r="BL84" s="60"/>
      <c r="BM84" s="60" t="n">
        <f aca="false">BC84+BH84</f>
        <v>0</v>
      </c>
      <c r="BN84" s="60"/>
      <c r="BO84" s="60"/>
      <c r="BP84" s="60"/>
      <c r="BQ84" s="60"/>
      <c r="BR84" s="61"/>
      <c r="BS84" s="61"/>
      <c r="BT84" s="61"/>
      <c r="BU84" s="61"/>
      <c r="BV84" s="61"/>
      <c r="BW84" s="61"/>
      <c r="BX84" s="61"/>
      <c r="BY84" s="61"/>
      <c r="BZ84" s="47"/>
    </row>
    <row r="85" customFormat="false" ht="92.4" hidden="false" customHeight="true" outlineLevel="0" collapsed="false">
      <c r="A85" s="15" t="n">
        <v>3</v>
      </c>
      <c r="B85" s="15"/>
      <c r="C85" s="57" t="s">
        <v>161</v>
      </c>
      <c r="D85" s="57"/>
      <c r="E85" s="57"/>
      <c r="F85" s="57"/>
      <c r="G85" s="57"/>
      <c r="H85" s="57"/>
      <c r="I85" s="57"/>
      <c r="J85" s="58" t="s">
        <v>79</v>
      </c>
      <c r="K85" s="58"/>
      <c r="L85" s="58"/>
      <c r="M85" s="58"/>
      <c r="N85" s="58"/>
      <c r="O85" s="57" t="s">
        <v>158</v>
      </c>
      <c r="P85" s="57"/>
      <c r="Q85" s="57"/>
      <c r="R85" s="57"/>
      <c r="S85" s="57"/>
      <c r="T85" s="57"/>
      <c r="U85" s="57"/>
      <c r="V85" s="57"/>
      <c r="W85" s="57"/>
      <c r="X85" s="57"/>
      <c r="Y85" s="59" t="n">
        <v>5</v>
      </c>
      <c r="Z85" s="59"/>
      <c r="AA85" s="59"/>
      <c r="AB85" s="59"/>
      <c r="AC85" s="59"/>
      <c r="AD85" s="59" t="n">
        <v>0</v>
      </c>
      <c r="AE85" s="59"/>
      <c r="AF85" s="59"/>
      <c r="AG85" s="59"/>
      <c r="AH85" s="59"/>
      <c r="AI85" s="59" t="n">
        <f aca="false">Y85+AD85</f>
        <v>5</v>
      </c>
      <c r="AJ85" s="59"/>
      <c r="AK85" s="59"/>
      <c r="AL85" s="59"/>
      <c r="AM85" s="59"/>
      <c r="AN85" s="59" t="n">
        <v>5</v>
      </c>
      <c r="AO85" s="59"/>
      <c r="AP85" s="59"/>
      <c r="AQ85" s="59"/>
      <c r="AR85" s="59"/>
      <c r="AS85" s="59" t="n">
        <v>0</v>
      </c>
      <c r="AT85" s="59"/>
      <c r="AU85" s="59"/>
      <c r="AV85" s="59"/>
      <c r="AW85" s="59"/>
      <c r="AX85" s="60" t="n">
        <f aca="false">AN85+AS85</f>
        <v>5</v>
      </c>
      <c r="AY85" s="60"/>
      <c r="AZ85" s="60"/>
      <c r="BA85" s="60"/>
      <c r="BB85" s="60"/>
      <c r="BC85" s="60" t="n">
        <f aca="false">AN85-Y85</f>
        <v>0</v>
      </c>
      <c r="BD85" s="60"/>
      <c r="BE85" s="60"/>
      <c r="BF85" s="60"/>
      <c r="BG85" s="60"/>
      <c r="BH85" s="60" t="n">
        <f aca="false">AS85-AD85</f>
        <v>0</v>
      </c>
      <c r="BI85" s="60"/>
      <c r="BJ85" s="60"/>
      <c r="BK85" s="60"/>
      <c r="BL85" s="60"/>
      <c r="BM85" s="60" t="n">
        <f aca="false">BC85+BH85</f>
        <v>0</v>
      </c>
      <c r="BN85" s="60"/>
      <c r="BO85" s="60"/>
      <c r="BP85" s="60"/>
      <c r="BQ85" s="60"/>
      <c r="BR85" s="61"/>
      <c r="BS85" s="61"/>
      <c r="BT85" s="61"/>
      <c r="BU85" s="61"/>
      <c r="BV85" s="61"/>
      <c r="BW85" s="61"/>
      <c r="BX85" s="61"/>
      <c r="BY85" s="61"/>
      <c r="BZ85" s="47"/>
    </row>
    <row r="86" customFormat="false" ht="92.4" hidden="false" customHeight="true" outlineLevel="0" collapsed="false">
      <c r="A86" s="15" t="n">
        <v>4</v>
      </c>
      <c r="B86" s="15"/>
      <c r="C86" s="57" t="s">
        <v>162</v>
      </c>
      <c r="D86" s="57"/>
      <c r="E86" s="57"/>
      <c r="F86" s="57"/>
      <c r="G86" s="57"/>
      <c r="H86" s="57"/>
      <c r="I86" s="57"/>
      <c r="J86" s="58" t="s">
        <v>79</v>
      </c>
      <c r="K86" s="58"/>
      <c r="L86" s="58"/>
      <c r="M86" s="58"/>
      <c r="N86" s="58"/>
      <c r="O86" s="57" t="s">
        <v>160</v>
      </c>
      <c r="P86" s="57"/>
      <c r="Q86" s="57"/>
      <c r="R86" s="57"/>
      <c r="S86" s="57"/>
      <c r="T86" s="57"/>
      <c r="U86" s="57"/>
      <c r="V86" s="57"/>
      <c r="W86" s="57"/>
      <c r="X86" s="57"/>
      <c r="Y86" s="59" t="n">
        <v>10</v>
      </c>
      <c r="Z86" s="59"/>
      <c r="AA86" s="59"/>
      <c r="AB86" s="59"/>
      <c r="AC86" s="59"/>
      <c r="AD86" s="59" t="n">
        <v>0</v>
      </c>
      <c r="AE86" s="59"/>
      <c r="AF86" s="59"/>
      <c r="AG86" s="59"/>
      <c r="AH86" s="59"/>
      <c r="AI86" s="59" t="n">
        <f aca="false">Y86+AD86</f>
        <v>10</v>
      </c>
      <c r="AJ86" s="59"/>
      <c r="AK86" s="59"/>
      <c r="AL86" s="59"/>
      <c r="AM86" s="59"/>
      <c r="AN86" s="59" t="n">
        <v>10</v>
      </c>
      <c r="AO86" s="59"/>
      <c r="AP86" s="59"/>
      <c r="AQ86" s="59"/>
      <c r="AR86" s="59"/>
      <c r="AS86" s="59" t="n">
        <v>0</v>
      </c>
      <c r="AT86" s="59"/>
      <c r="AU86" s="59"/>
      <c r="AV86" s="59"/>
      <c r="AW86" s="59"/>
      <c r="AX86" s="60" t="n">
        <f aca="false">AN86+AS86</f>
        <v>10</v>
      </c>
      <c r="AY86" s="60"/>
      <c r="AZ86" s="60"/>
      <c r="BA86" s="60"/>
      <c r="BB86" s="60"/>
      <c r="BC86" s="60" t="n">
        <f aca="false">AN86-Y86</f>
        <v>0</v>
      </c>
      <c r="BD86" s="60"/>
      <c r="BE86" s="60"/>
      <c r="BF86" s="60"/>
      <c r="BG86" s="60"/>
      <c r="BH86" s="60" t="n">
        <f aca="false">AS86-AD86</f>
        <v>0</v>
      </c>
      <c r="BI86" s="60"/>
      <c r="BJ86" s="60"/>
      <c r="BK86" s="60"/>
      <c r="BL86" s="60"/>
      <c r="BM86" s="60" t="n">
        <f aca="false">BC86+BH86</f>
        <v>0</v>
      </c>
      <c r="BN86" s="60"/>
      <c r="BO86" s="60"/>
      <c r="BP86" s="60"/>
      <c r="BQ86" s="60"/>
      <c r="BR86" s="61"/>
      <c r="BS86" s="61"/>
      <c r="BT86" s="61"/>
      <c r="BU86" s="61"/>
      <c r="BV86" s="61"/>
      <c r="BW86" s="61"/>
      <c r="BX86" s="61"/>
      <c r="BY86" s="61"/>
      <c r="BZ86" s="47"/>
    </row>
    <row r="87" customFormat="false" ht="26.4" hidden="false" customHeight="true" outlineLevel="0" collapsed="false">
      <c r="A87" s="15" t="n">
        <v>5</v>
      </c>
      <c r="B87" s="15"/>
      <c r="C87" s="57" t="s">
        <v>163</v>
      </c>
      <c r="D87" s="57"/>
      <c r="E87" s="57"/>
      <c r="F87" s="57"/>
      <c r="G87" s="57"/>
      <c r="H87" s="57"/>
      <c r="I87" s="57"/>
      <c r="J87" s="58" t="s">
        <v>79</v>
      </c>
      <c r="K87" s="58"/>
      <c r="L87" s="58"/>
      <c r="M87" s="58"/>
      <c r="N87" s="58"/>
      <c r="O87" s="57" t="s">
        <v>164</v>
      </c>
      <c r="P87" s="57"/>
      <c r="Q87" s="57"/>
      <c r="R87" s="57"/>
      <c r="S87" s="57"/>
      <c r="T87" s="57"/>
      <c r="U87" s="57"/>
      <c r="V87" s="57"/>
      <c r="W87" s="57"/>
      <c r="X87" s="57"/>
      <c r="Y87" s="59" t="n">
        <v>56</v>
      </c>
      <c r="Z87" s="59"/>
      <c r="AA87" s="59"/>
      <c r="AB87" s="59"/>
      <c r="AC87" s="59"/>
      <c r="AD87" s="59" t="n">
        <v>0</v>
      </c>
      <c r="AE87" s="59"/>
      <c r="AF87" s="59"/>
      <c r="AG87" s="59"/>
      <c r="AH87" s="59"/>
      <c r="AI87" s="59" t="n">
        <f aca="false">Y87+AD87</f>
        <v>56</v>
      </c>
      <c r="AJ87" s="59"/>
      <c r="AK87" s="59"/>
      <c r="AL87" s="59"/>
      <c r="AM87" s="59"/>
      <c r="AN87" s="59" t="n">
        <v>56</v>
      </c>
      <c r="AO87" s="59"/>
      <c r="AP87" s="59"/>
      <c r="AQ87" s="59"/>
      <c r="AR87" s="59"/>
      <c r="AS87" s="59" t="n">
        <v>0</v>
      </c>
      <c r="AT87" s="59"/>
      <c r="AU87" s="59"/>
      <c r="AV87" s="59"/>
      <c r="AW87" s="59"/>
      <c r="AX87" s="60" t="n">
        <f aca="false">AN87+AS87</f>
        <v>56</v>
      </c>
      <c r="AY87" s="60"/>
      <c r="AZ87" s="60"/>
      <c r="BA87" s="60"/>
      <c r="BB87" s="60"/>
      <c r="BC87" s="60" t="n">
        <f aca="false">AN87-Y87</f>
        <v>0</v>
      </c>
      <c r="BD87" s="60"/>
      <c r="BE87" s="60"/>
      <c r="BF87" s="60"/>
      <c r="BG87" s="60"/>
      <c r="BH87" s="60" t="n">
        <f aca="false">AS87-AD87</f>
        <v>0</v>
      </c>
      <c r="BI87" s="60"/>
      <c r="BJ87" s="60"/>
      <c r="BK87" s="60"/>
      <c r="BL87" s="60"/>
      <c r="BM87" s="60" t="n">
        <f aca="false">BC87+BH87</f>
        <v>0</v>
      </c>
      <c r="BN87" s="60"/>
      <c r="BO87" s="60"/>
      <c r="BP87" s="60"/>
      <c r="BQ87" s="60"/>
      <c r="BR87" s="61"/>
      <c r="BS87" s="61"/>
      <c r="BT87" s="61"/>
      <c r="BU87" s="61"/>
      <c r="BV87" s="61"/>
      <c r="BW87" s="61"/>
      <c r="BX87" s="61"/>
      <c r="BY87" s="61"/>
      <c r="BZ87" s="47"/>
    </row>
    <row r="88" customFormat="false" ht="52.8" hidden="false" customHeight="true" outlineLevel="0" collapsed="false">
      <c r="A88" s="15" t="n">
        <v>6</v>
      </c>
      <c r="B88" s="15"/>
      <c r="C88" s="57" t="s">
        <v>165</v>
      </c>
      <c r="D88" s="57"/>
      <c r="E88" s="57"/>
      <c r="F88" s="57"/>
      <c r="G88" s="57"/>
      <c r="H88" s="57"/>
      <c r="I88" s="57"/>
      <c r="J88" s="58" t="s">
        <v>79</v>
      </c>
      <c r="K88" s="58"/>
      <c r="L88" s="58"/>
      <c r="M88" s="58"/>
      <c r="N88" s="58"/>
      <c r="O88" s="57" t="s">
        <v>160</v>
      </c>
      <c r="P88" s="57"/>
      <c r="Q88" s="57"/>
      <c r="R88" s="57"/>
      <c r="S88" s="57"/>
      <c r="T88" s="57"/>
      <c r="U88" s="57"/>
      <c r="V88" s="57"/>
      <c r="W88" s="57"/>
      <c r="X88" s="57"/>
      <c r="Y88" s="59" t="n">
        <v>3</v>
      </c>
      <c r="Z88" s="59"/>
      <c r="AA88" s="59"/>
      <c r="AB88" s="59"/>
      <c r="AC88" s="59"/>
      <c r="AD88" s="59" t="n">
        <v>0</v>
      </c>
      <c r="AE88" s="59"/>
      <c r="AF88" s="59"/>
      <c r="AG88" s="59"/>
      <c r="AH88" s="59"/>
      <c r="AI88" s="59" t="n">
        <f aca="false">Y88+AD88</f>
        <v>3</v>
      </c>
      <c r="AJ88" s="59"/>
      <c r="AK88" s="59"/>
      <c r="AL88" s="59"/>
      <c r="AM88" s="59"/>
      <c r="AN88" s="59" t="n">
        <v>0</v>
      </c>
      <c r="AO88" s="59"/>
      <c r="AP88" s="59"/>
      <c r="AQ88" s="59"/>
      <c r="AR88" s="59"/>
      <c r="AS88" s="59" t="n">
        <v>0</v>
      </c>
      <c r="AT88" s="59"/>
      <c r="AU88" s="59"/>
      <c r="AV88" s="59"/>
      <c r="AW88" s="59"/>
      <c r="AX88" s="60" t="n">
        <f aca="false">AN88+AS88</f>
        <v>0</v>
      </c>
      <c r="AY88" s="60"/>
      <c r="AZ88" s="60"/>
      <c r="BA88" s="60"/>
      <c r="BB88" s="60"/>
      <c r="BC88" s="60" t="n">
        <f aca="false">AN88-Y88</f>
        <v>-3</v>
      </c>
      <c r="BD88" s="60"/>
      <c r="BE88" s="60"/>
      <c r="BF88" s="60"/>
      <c r="BG88" s="60"/>
      <c r="BH88" s="60" t="n">
        <f aca="false">AS88-AD88</f>
        <v>0</v>
      </c>
      <c r="BI88" s="60"/>
      <c r="BJ88" s="60"/>
      <c r="BK88" s="60"/>
      <c r="BL88" s="60"/>
      <c r="BM88" s="60" t="n">
        <f aca="false">BC88+BH88</f>
        <v>-3</v>
      </c>
      <c r="BN88" s="60"/>
      <c r="BO88" s="60"/>
      <c r="BP88" s="60"/>
      <c r="BQ88" s="60"/>
      <c r="BR88" s="61"/>
      <c r="BS88" s="61"/>
      <c r="BT88" s="61"/>
      <c r="BU88" s="61"/>
      <c r="BV88" s="61"/>
      <c r="BW88" s="61"/>
      <c r="BX88" s="61"/>
      <c r="BY88" s="61"/>
      <c r="BZ88" s="47"/>
    </row>
    <row r="89" customFormat="false" ht="39.6" hidden="false" customHeight="true" outlineLevel="0" collapsed="false">
      <c r="A89" s="15" t="n">
        <v>7</v>
      </c>
      <c r="B89" s="15"/>
      <c r="C89" s="57" t="s">
        <v>166</v>
      </c>
      <c r="D89" s="57"/>
      <c r="E89" s="57"/>
      <c r="F89" s="57"/>
      <c r="G89" s="57"/>
      <c r="H89" s="57"/>
      <c r="I89" s="57"/>
      <c r="J89" s="58" t="s">
        <v>85</v>
      </c>
      <c r="K89" s="58"/>
      <c r="L89" s="58"/>
      <c r="M89" s="58"/>
      <c r="N89" s="58"/>
      <c r="O89" s="57" t="s">
        <v>167</v>
      </c>
      <c r="P89" s="57"/>
      <c r="Q89" s="57"/>
      <c r="R89" s="57"/>
      <c r="S89" s="57"/>
      <c r="T89" s="57"/>
      <c r="U89" s="57"/>
      <c r="V89" s="57"/>
      <c r="W89" s="57"/>
      <c r="X89" s="57"/>
      <c r="Y89" s="59" t="n">
        <v>95460.42</v>
      </c>
      <c r="Z89" s="59"/>
      <c r="AA89" s="59"/>
      <c r="AB89" s="59"/>
      <c r="AC89" s="59"/>
      <c r="AD89" s="59" t="n">
        <v>0</v>
      </c>
      <c r="AE89" s="59"/>
      <c r="AF89" s="59"/>
      <c r="AG89" s="59"/>
      <c r="AH89" s="59"/>
      <c r="AI89" s="59" t="n">
        <f aca="false">Y89+AD89</f>
        <v>95460.42</v>
      </c>
      <c r="AJ89" s="59"/>
      <c r="AK89" s="59"/>
      <c r="AL89" s="59"/>
      <c r="AM89" s="59"/>
      <c r="AN89" s="59" t="n">
        <v>95460.42</v>
      </c>
      <c r="AO89" s="59"/>
      <c r="AP89" s="59"/>
      <c r="AQ89" s="59"/>
      <c r="AR89" s="59"/>
      <c r="AS89" s="59" t="n">
        <v>0</v>
      </c>
      <c r="AT89" s="59"/>
      <c r="AU89" s="59"/>
      <c r="AV89" s="59"/>
      <c r="AW89" s="59"/>
      <c r="AX89" s="60" t="n">
        <f aca="false">AN89+AS89</f>
        <v>95460.42</v>
      </c>
      <c r="AY89" s="60"/>
      <c r="AZ89" s="60"/>
      <c r="BA89" s="60"/>
      <c r="BB89" s="60"/>
      <c r="BC89" s="60" t="n">
        <f aca="false">AN89-Y89</f>
        <v>0</v>
      </c>
      <c r="BD89" s="60"/>
      <c r="BE89" s="60"/>
      <c r="BF89" s="60"/>
      <c r="BG89" s="60"/>
      <c r="BH89" s="60" t="n">
        <f aca="false">AS89-AD89</f>
        <v>0</v>
      </c>
      <c r="BI89" s="60"/>
      <c r="BJ89" s="60"/>
      <c r="BK89" s="60"/>
      <c r="BL89" s="60"/>
      <c r="BM89" s="60" t="n">
        <f aca="false">BC89+BH89</f>
        <v>0</v>
      </c>
      <c r="BN89" s="60"/>
      <c r="BO89" s="60"/>
      <c r="BP89" s="60"/>
      <c r="BQ89" s="60"/>
      <c r="BR89" s="61"/>
      <c r="BS89" s="61"/>
      <c r="BT89" s="61"/>
      <c r="BU89" s="61"/>
      <c r="BV89" s="61"/>
      <c r="BW89" s="61"/>
      <c r="BX89" s="61"/>
      <c r="BY89" s="61"/>
      <c r="BZ89" s="47"/>
    </row>
    <row r="90" s="44" customFormat="true" ht="15.6" hidden="false" customHeight="true" outlineLevel="0" collapsed="false">
      <c r="A90" s="51" t="n">
        <v>0</v>
      </c>
      <c r="B90" s="51"/>
      <c r="C90" s="62" t="s">
        <v>89</v>
      </c>
      <c r="D90" s="62"/>
      <c r="E90" s="62"/>
      <c r="F90" s="62"/>
      <c r="G90" s="62"/>
      <c r="H90" s="62"/>
      <c r="I90" s="62"/>
      <c r="J90" s="52"/>
      <c r="K90" s="52"/>
      <c r="L90" s="52"/>
      <c r="M90" s="52"/>
      <c r="N90" s="52"/>
      <c r="O90" s="62"/>
      <c r="P90" s="62"/>
      <c r="Q90" s="62"/>
      <c r="R90" s="62"/>
      <c r="S90" s="62"/>
      <c r="T90" s="62"/>
      <c r="U90" s="62"/>
      <c r="V90" s="62"/>
      <c r="W90" s="62"/>
      <c r="X90" s="62"/>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4"/>
      <c r="AY90" s="54"/>
      <c r="AZ90" s="54"/>
      <c r="BA90" s="54"/>
      <c r="BB90" s="54"/>
      <c r="BC90" s="54"/>
      <c r="BD90" s="54"/>
      <c r="BE90" s="54"/>
      <c r="BF90" s="54"/>
      <c r="BG90" s="54"/>
      <c r="BH90" s="54"/>
      <c r="BI90" s="54"/>
      <c r="BJ90" s="54"/>
      <c r="BK90" s="54"/>
      <c r="BL90" s="54"/>
      <c r="BM90" s="54"/>
      <c r="BN90" s="54"/>
      <c r="BO90" s="54"/>
      <c r="BP90" s="54"/>
      <c r="BQ90" s="54"/>
      <c r="BR90" s="55"/>
      <c r="BS90" s="55"/>
      <c r="BT90" s="55"/>
      <c r="BU90" s="55"/>
      <c r="BV90" s="55"/>
      <c r="BW90" s="55"/>
      <c r="BX90" s="55"/>
      <c r="BY90" s="55"/>
      <c r="BZ90" s="56"/>
    </row>
    <row r="91" customFormat="false" ht="26.4" hidden="false" customHeight="true" outlineLevel="0" collapsed="false">
      <c r="A91" s="15" t="n">
        <v>9</v>
      </c>
      <c r="B91" s="15"/>
      <c r="C91" s="57" t="s">
        <v>168</v>
      </c>
      <c r="D91" s="57"/>
      <c r="E91" s="57"/>
      <c r="F91" s="57"/>
      <c r="G91" s="57"/>
      <c r="H91" s="57"/>
      <c r="I91" s="57"/>
      <c r="J91" s="58" t="s">
        <v>79</v>
      </c>
      <c r="K91" s="58"/>
      <c r="L91" s="58"/>
      <c r="M91" s="58"/>
      <c r="N91" s="58"/>
      <c r="O91" s="57" t="s">
        <v>169</v>
      </c>
      <c r="P91" s="57"/>
      <c r="Q91" s="57"/>
      <c r="R91" s="57"/>
      <c r="S91" s="57"/>
      <c r="T91" s="57"/>
      <c r="U91" s="57"/>
      <c r="V91" s="57"/>
      <c r="W91" s="57"/>
      <c r="X91" s="57"/>
      <c r="Y91" s="59" t="n">
        <v>23</v>
      </c>
      <c r="Z91" s="59"/>
      <c r="AA91" s="59"/>
      <c r="AB91" s="59"/>
      <c r="AC91" s="59"/>
      <c r="AD91" s="59" t="n">
        <v>0</v>
      </c>
      <c r="AE91" s="59"/>
      <c r="AF91" s="59"/>
      <c r="AG91" s="59"/>
      <c r="AH91" s="59"/>
      <c r="AI91" s="59" t="n">
        <f aca="false">Y91+AD91</f>
        <v>23</v>
      </c>
      <c r="AJ91" s="59"/>
      <c r="AK91" s="59"/>
      <c r="AL91" s="59"/>
      <c r="AM91" s="59"/>
      <c r="AN91" s="59" t="n">
        <v>23</v>
      </c>
      <c r="AO91" s="59"/>
      <c r="AP91" s="59"/>
      <c r="AQ91" s="59"/>
      <c r="AR91" s="59"/>
      <c r="AS91" s="59" t="n">
        <v>0</v>
      </c>
      <c r="AT91" s="59"/>
      <c r="AU91" s="59"/>
      <c r="AV91" s="59"/>
      <c r="AW91" s="59"/>
      <c r="AX91" s="60" t="n">
        <f aca="false">AN91+AS91</f>
        <v>23</v>
      </c>
      <c r="AY91" s="60"/>
      <c r="AZ91" s="60"/>
      <c r="BA91" s="60"/>
      <c r="BB91" s="60"/>
      <c r="BC91" s="60" t="n">
        <f aca="false">AN91-Y91</f>
        <v>0</v>
      </c>
      <c r="BD91" s="60"/>
      <c r="BE91" s="60"/>
      <c r="BF91" s="60"/>
      <c r="BG91" s="60"/>
      <c r="BH91" s="60" t="n">
        <f aca="false">AS91-AD91</f>
        <v>0</v>
      </c>
      <c r="BI91" s="60"/>
      <c r="BJ91" s="60"/>
      <c r="BK91" s="60"/>
      <c r="BL91" s="60"/>
      <c r="BM91" s="60" t="n">
        <f aca="false">BC91+BH91</f>
        <v>0</v>
      </c>
      <c r="BN91" s="60"/>
      <c r="BO91" s="60"/>
      <c r="BP91" s="60"/>
      <c r="BQ91" s="60"/>
      <c r="BR91" s="61"/>
      <c r="BS91" s="61"/>
      <c r="BT91" s="61"/>
      <c r="BU91" s="61"/>
      <c r="BV91" s="61"/>
      <c r="BW91" s="61"/>
      <c r="BX91" s="61"/>
      <c r="BY91" s="61"/>
      <c r="BZ91" s="47"/>
    </row>
    <row r="92" customFormat="false" ht="92.4" hidden="false" customHeight="true" outlineLevel="0" collapsed="false">
      <c r="A92" s="15" t="n">
        <v>8</v>
      </c>
      <c r="B92" s="15"/>
      <c r="C92" s="57" t="s">
        <v>170</v>
      </c>
      <c r="D92" s="57"/>
      <c r="E92" s="57"/>
      <c r="F92" s="57"/>
      <c r="G92" s="57"/>
      <c r="H92" s="57"/>
      <c r="I92" s="57"/>
      <c r="J92" s="58" t="s">
        <v>171</v>
      </c>
      <c r="K92" s="58"/>
      <c r="L92" s="58"/>
      <c r="M92" s="58"/>
      <c r="N92" s="58"/>
      <c r="O92" s="57" t="s">
        <v>160</v>
      </c>
      <c r="P92" s="57"/>
      <c r="Q92" s="57"/>
      <c r="R92" s="57"/>
      <c r="S92" s="57"/>
      <c r="T92" s="57"/>
      <c r="U92" s="57"/>
      <c r="V92" s="57"/>
      <c r="W92" s="57"/>
      <c r="X92" s="57"/>
      <c r="Y92" s="59" t="n">
        <v>1330</v>
      </c>
      <c r="Z92" s="59"/>
      <c r="AA92" s="59"/>
      <c r="AB92" s="59"/>
      <c r="AC92" s="59"/>
      <c r="AD92" s="59" t="n">
        <v>0</v>
      </c>
      <c r="AE92" s="59"/>
      <c r="AF92" s="59"/>
      <c r="AG92" s="59"/>
      <c r="AH92" s="59"/>
      <c r="AI92" s="59" t="n">
        <f aca="false">Y92+AD92</f>
        <v>1330</v>
      </c>
      <c r="AJ92" s="59"/>
      <c r="AK92" s="59"/>
      <c r="AL92" s="59"/>
      <c r="AM92" s="59"/>
      <c r="AN92" s="59" t="n">
        <v>0</v>
      </c>
      <c r="AO92" s="59"/>
      <c r="AP92" s="59"/>
      <c r="AQ92" s="59"/>
      <c r="AR92" s="59"/>
      <c r="AS92" s="59" t="n">
        <v>0</v>
      </c>
      <c r="AT92" s="59"/>
      <c r="AU92" s="59"/>
      <c r="AV92" s="59"/>
      <c r="AW92" s="59"/>
      <c r="AX92" s="60" t="n">
        <f aca="false">AN92+AS92</f>
        <v>0</v>
      </c>
      <c r="AY92" s="60"/>
      <c r="AZ92" s="60"/>
      <c r="BA92" s="60"/>
      <c r="BB92" s="60"/>
      <c r="BC92" s="60" t="n">
        <f aca="false">AN92-Y92</f>
        <v>-1330</v>
      </c>
      <c r="BD92" s="60"/>
      <c r="BE92" s="60"/>
      <c r="BF92" s="60"/>
      <c r="BG92" s="60"/>
      <c r="BH92" s="60" t="n">
        <f aca="false">AS92-AD92</f>
        <v>0</v>
      </c>
      <c r="BI92" s="60"/>
      <c r="BJ92" s="60"/>
      <c r="BK92" s="60"/>
      <c r="BL92" s="60"/>
      <c r="BM92" s="60" t="n">
        <f aca="false">BC92+BH92</f>
        <v>-1330</v>
      </c>
      <c r="BN92" s="60"/>
      <c r="BO92" s="60"/>
      <c r="BP92" s="60"/>
      <c r="BQ92" s="60"/>
      <c r="BR92" s="61"/>
      <c r="BS92" s="61"/>
      <c r="BT92" s="61"/>
      <c r="BU92" s="61"/>
      <c r="BV92" s="61"/>
      <c r="BW92" s="61"/>
      <c r="BX92" s="61"/>
      <c r="BY92" s="61"/>
      <c r="BZ92" s="47"/>
    </row>
    <row r="93" customFormat="false" ht="39.6" hidden="false" customHeight="true" outlineLevel="0" collapsed="false">
      <c r="A93" s="15" t="n">
        <v>10</v>
      </c>
      <c r="B93" s="15"/>
      <c r="C93" s="57" t="s">
        <v>172</v>
      </c>
      <c r="D93" s="57"/>
      <c r="E93" s="57"/>
      <c r="F93" s="57"/>
      <c r="G93" s="57"/>
      <c r="H93" s="57"/>
      <c r="I93" s="57"/>
      <c r="J93" s="58" t="s">
        <v>85</v>
      </c>
      <c r="K93" s="58"/>
      <c r="L93" s="58"/>
      <c r="M93" s="58"/>
      <c r="N93" s="58"/>
      <c r="O93" s="57" t="s">
        <v>167</v>
      </c>
      <c r="P93" s="57"/>
      <c r="Q93" s="57"/>
      <c r="R93" s="57"/>
      <c r="S93" s="57"/>
      <c r="T93" s="57"/>
      <c r="U93" s="57"/>
      <c r="V93" s="57"/>
      <c r="W93" s="57"/>
      <c r="X93" s="57"/>
      <c r="Y93" s="59" t="n">
        <v>95460.42</v>
      </c>
      <c r="Z93" s="59"/>
      <c r="AA93" s="59"/>
      <c r="AB93" s="59"/>
      <c r="AC93" s="59"/>
      <c r="AD93" s="59" t="n">
        <v>0</v>
      </c>
      <c r="AE93" s="59"/>
      <c r="AF93" s="59"/>
      <c r="AG93" s="59"/>
      <c r="AH93" s="59"/>
      <c r="AI93" s="59" t="n">
        <f aca="false">Y93+AD93</f>
        <v>95460.42</v>
      </c>
      <c r="AJ93" s="59"/>
      <c r="AK93" s="59"/>
      <c r="AL93" s="59"/>
      <c r="AM93" s="59"/>
      <c r="AN93" s="59" t="n">
        <v>95460.42</v>
      </c>
      <c r="AO93" s="59"/>
      <c r="AP93" s="59"/>
      <c r="AQ93" s="59"/>
      <c r="AR93" s="59"/>
      <c r="AS93" s="59" t="n">
        <v>0</v>
      </c>
      <c r="AT93" s="59"/>
      <c r="AU93" s="59"/>
      <c r="AV93" s="59"/>
      <c r="AW93" s="59"/>
      <c r="AX93" s="60" t="n">
        <f aca="false">AN93+AS93</f>
        <v>95460.42</v>
      </c>
      <c r="AY93" s="60"/>
      <c r="AZ93" s="60"/>
      <c r="BA93" s="60"/>
      <c r="BB93" s="60"/>
      <c r="BC93" s="60" t="n">
        <f aca="false">AN93-Y93</f>
        <v>0</v>
      </c>
      <c r="BD93" s="60"/>
      <c r="BE93" s="60"/>
      <c r="BF93" s="60"/>
      <c r="BG93" s="60"/>
      <c r="BH93" s="60" t="n">
        <f aca="false">AS93-AD93</f>
        <v>0</v>
      </c>
      <c r="BI93" s="60"/>
      <c r="BJ93" s="60"/>
      <c r="BK93" s="60"/>
      <c r="BL93" s="60"/>
      <c r="BM93" s="60" t="n">
        <f aca="false">BC93+BH93</f>
        <v>0</v>
      </c>
      <c r="BN93" s="60"/>
      <c r="BO93" s="60"/>
      <c r="BP93" s="60"/>
      <c r="BQ93" s="60"/>
      <c r="BR93" s="61"/>
      <c r="BS93" s="61"/>
      <c r="BT93" s="61"/>
      <c r="BU93" s="61"/>
      <c r="BV93" s="61"/>
      <c r="BW93" s="61"/>
      <c r="BX93" s="61"/>
      <c r="BY93" s="61"/>
      <c r="BZ93" s="47"/>
    </row>
    <row r="94" s="44" customFormat="true" ht="15.6" hidden="false" customHeight="true" outlineLevel="0" collapsed="false">
      <c r="A94" s="51" t="n">
        <v>0</v>
      </c>
      <c r="B94" s="51"/>
      <c r="C94" s="62" t="s">
        <v>100</v>
      </c>
      <c r="D94" s="62"/>
      <c r="E94" s="62"/>
      <c r="F94" s="62"/>
      <c r="G94" s="62"/>
      <c r="H94" s="62"/>
      <c r="I94" s="62"/>
      <c r="J94" s="52"/>
      <c r="K94" s="52"/>
      <c r="L94" s="52"/>
      <c r="M94" s="52"/>
      <c r="N94" s="52"/>
      <c r="O94" s="62"/>
      <c r="P94" s="62"/>
      <c r="Q94" s="62"/>
      <c r="R94" s="62"/>
      <c r="S94" s="62"/>
      <c r="T94" s="62"/>
      <c r="U94" s="62"/>
      <c r="V94" s="62"/>
      <c r="W94" s="62"/>
      <c r="X94" s="62"/>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4"/>
      <c r="AY94" s="54"/>
      <c r="AZ94" s="54"/>
      <c r="BA94" s="54"/>
      <c r="BB94" s="54"/>
      <c r="BC94" s="54"/>
      <c r="BD94" s="54"/>
      <c r="BE94" s="54"/>
      <c r="BF94" s="54"/>
      <c r="BG94" s="54"/>
      <c r="BH94" s="54"/>
      <c r="BI94" s="54"/>
      <c r="BJ94" s="54"/>
      <c r="BK94" s="54"/>
      <c r="BL94" s="54"/>
      <c r="BM94" s="54"/>
      <c r="BN94" s="54"/>
      <c r="BO94" s="54"/>
      <c r="BP94" s="54"/>
      <c r="BQ94" s="54"/>
      <c r="BR94" s="55"/>
      <c r="BS94" s="55"/>
      <c r="BT94" s="55"/>
      <c r="BU94" s="55"/>
      <c r="BV94" s="55"/>
      <c r="BW94" s="55"/>
      <c r="BX94" s="55"/>
      <c r="BY94" s="55"/>
      <c r="BZ94" s="56"/>
    </row>
    <row r="95" customFormat="false" ht="92.4" hidden="false" customHeight="true" outlineLevel="0" collapsed="false">
      <c r="A95" s="15" t="n">
        <v>11</v>
      </c>
      <c r="B95" s="15"/>
      <c r="C95" s="57" t="s">
        <v>173</v>
      </c>
      <c r="D95" s="57"/>
      <c r="E95" s="57"/>
      <c r="F95" s="57"/>
      <c r="G95" s="57"/>
      <c r="H95" s="57"/>
      <c r="I95" s="57"/>
      <c r="J95" s="58" t="s">
        <v>85</v>
      </c>
      <c r="K95" s="58"/>
      <c r="L95" s="58"/>
      <c r="M95" s="58"/>
      <c r="N95" s="58"/>
      <c r="O95" s="57" t="s">
        <v>174</v>
      </c>
      <c r="P95" s="57"/>
      <c r="Q95" s="57"/>
      <c r="R95" s="57"/>
      <c r="S95" s="57"/>
      <c r="T95" s="57"/>
      <c r="U95" s="57"/>
      <c r="V95" s="57"/>
      <c r="W95" s="57"/>
      <c r="X95" s="57"/>
      <c r="Y95" s="59" t="n">
        <v>3318.8</v>
      </c>
      <c r="Z95" s="59"/>
      <c r="AA95" s="59"/>
      <c r="AB95" s="59"/>
      <c r="AC95" s="59"/>
      <c r="AD95" s="59" t="n">
        <v>0</v>
      </c>
      <c r="AE95" s="59"/>
      <c r="AF95" s="59"/>
      <c r="AG95" s="59"/>
      <c r="AH95" s="59"/>
      <c r="AI95" s="59" t="n">
        <f aca="false">Y95+AD95</f>
        <v>3318.8</v>
      </c>
      <c r="AJ95" s="59"/>
      <c r="AK95" s="59"/>
      <c r="AL95" s="59"/>
      <c r="AM95" s="59"/>
      <c r="AN95" s="59" t="n">
        <v>3318.8</v>
      </c>
      <c r="AO95" s="59"/>
      <c r="AP95" s="59"/>
      <c r="AQ95" s="59"/>
      <c r="AR95" s="59"/>
      <c r="AS95" s="59" t="n">
        <v>0</v>
      </c>
      <c r="AT95" s="59"/>
      <c r="AU95" s="59"/>
      <c r="AV95" s="59"/>
      <c r="AW95" s="59"/>
      <c r="AX95" s="60" t="n">
        <f aca="false">AN95+AS95</f>
        <v>3318.8</v>
      </c>
      <c r="AY95" s="60"/>
      <c r="AZ95" s="60"/>
      <c r="BA95" s="60"/>
      <c r="BB95" s="60"/>
      <c r="BC95" s="60" t="n">
        <f aca="false">AN95-Y95</f>
        <v>0</v>
      </c>
      <c r="BD95" s="60"/>
      <c r="BE95" s="60"/>
      <c r="BF95" s="60"/>
      <c r="BG95" s="60"/>
      <c r="BH95" s="60" t="n">
        <f aca="false">AS95-AD95</f>
        <v>0</v>
      </c>
      <c r="BI95" s="60"/>
      <c r="BJ95" s="60"/>
      <c r="BK95" s="60"/>
      <c r="BL95" s="60"/>
      <c r="BM95" s="60" t="n">
        <f aca="false">BC95+BH95</f>
        <v>0</v>
      </c>
      <c r="BN95" s="60"/>
      <c r="BO95" s="60"/>
      <c r="BP95" s="60"/>
      <c r="BQ95" s="60"/>
      <c r="BR95" s="61"/>
      <c r="BS95" s="61"/>
      <c r="BT95" s="61"/>
      <c r="BU95" s="61"/>
      <c r="BV95" s="61"/>
      <c r="BW95" s="61"/>
      <c r="BX95" s="61"/>
      <c r="BY95" s="61"/>
      <c r="BZ95" s="47"/>
    </row>
    <row r="96" customFormat="false" ht="92.4" hidden="false" customHeight="true" outlineLevel="0" collapsed="false">
      <c r="A96" s="15" t="n">
        <v>12</v>
      </c>
      <c r="B96" s="15"/>
      <c r="C96" s="57" t="s">
        <v>175</v>
      </c>
      <c r="D96" s="57"/>
      <c r="E96" s="57"/>
      <c r="F96" s="57"/>
      <c r="G96" s="57"/>
      <c r="H96" s="57"/>
      <c r="I96" s="57"/>
      <c r="J96" s="58" t="s">
        <v>85</v>
      </c>
      <c r="K96" s="58"/>
      <c r="L96" s="58"/>
      <c r="M96" s="58"/>
      <c r="N96" s="58"/>
      <c r="O96" s="57" t="s">
        <v>176</v>
      </c>
      <c r="P96" s="57"/>
      <c r="Q96" s="57"/>
      <c r="R96" s="57"/>
      <c r="S96" s="57"/>
      <c r="T96" s="57"/>
      <c r="U96" s="57"/>
      <c r="V96" s="57"/>
      <c r="W96" s="57"/>
      <c r="X96" s="57"/>
      <c r="Y96" s="59" t="n">
        <v>73458.3</v>
      </c>
      <c r="Z96" s="59"/>
      <c r="AA96" s="59"/>
      <c r="AB96" s="59"/>
      <c r="AC96" s="59"/>
      <c r="AD96" s="59" t="n">
        <v>0</v>
      </c>
      <c r="AE96" s="59"/>
      <c r="AF96" s="59"/>
      <c r="AG96" s="59"/>
      <c r="AH96" s="59"/>
      <c r="AI96" s="59" t="n">
        <f aca="false">Y96+AD96</f>
        <v>73458.3</v>
      </c>
      <c r="AJ96" s="59"/>
      <c r="AK96" s="59"/>
      <c r="AL96" s="59"/>
      <c r="AM96" s="59"/>
      <c r="AN96" s="59" t="n">
        <v>73458.3</v>
      </c>
      <c r="AO96" s="59"/>
      <c r="AP96" s="59"/>
      <c r="AQ96" s="59"/>
      <c r="AR96" s="59"/>
      <c r="AS96" s="59" t="n">
        <v>0</v>
      </c>
      <c r="AT96" s="59"/>
      <c r="AU96" s="59"/>
      <c r="AV96" s="59"/>
      <c r="AW96" s="59"/>
      <c r="AX96" s="60" t="n">
        <f aca="false">AN96+AS96</f>
        <v>73458.3</v>
      </c>
      <c r="AY96" s="60"/>
      <c r="AZ96" s="60"/>
      <c r="BA96" s="60"/>
      <c r="BB96" s="60"/>
      <c r="BC96" s="60" t="n">
        <f aca="false">AN96-Y96</f>
        <v>0</v>
      </c>
      <c r="BD96" s="60"/>
      <c r="BE96" s="60"/>
      <c r="BF96" s="60"/>
      <c r="BG96" s="60"/>
      <c r="BH96" s="60" t="n">
        <f aca="false">AS96-AD96</f>
        <v>0</v>
      </c>
      <c r="BI96" s="60"/>
      <c r="BJ96" s="60"/>
      <c r="BK96" s="60"/>
      <c r="BL96" s="60"/>
      <c r="BM96" s="60" t="n">
        <f aca="false">BC96+BH96</f>
        <v>0</v>
      </c>
      <c r="BN96" s="60"/>
      <c r="BO96" s="60"/>
      <c r="BP96" s="60"/>
      <c r="BQ96" s="60"/>
      <c r="BR96" s="61"/>
      <c r="BS96" s="61"/>
      <c r="BT96" s="61"/>
      <c r="BU96" s="61"/>
      <c r="BV96" s="61"/>
      <c r="BW96" s="61"/>
      <c r="BX96" s="61"/>
      <c r="BY96" s="61"/>
      <c r="BZ96" s="47"/>
    </row>
    <row r="97" customFormat="false" ht="105.6" hidden="false" customHeight="true" outlineLevel="0" collapsed="false">
      <c r="A97" s="15" t="n">
        <v>14</v>
      </c>
      <c r="B97" s="15"/>
      <c r="C97" s="57" t="s">
        <v>177</v>
      </c>
      <c r="D97" s="57"/>
      <c r="E97" s="57"/>
      <c r="F97" s="57"/>
      <c r="G97" s="57"/>
      <c r="H97" s="57"/>
      <c r="I97" s="57"/>
      <c r="J97" s="58" t="s">
        <v>85</v>
      </c>
      <c r="K97" s="58"/>
      <c r="L97" s="58"/>
      <c r="M97" s="58"/>
      <c r="N97" s="58"/>
      <c r="O97" s="57" t="s">
        <v>178</v>
      </c>
      <c r="P97" s="57"/>
      <c r="Q97" s="57"/>
      <c r="R97" s="57"/>
      <c r="S97" s="57"/>
      <c r="T97" s="57"/>
      <c r="U97" s="57"/>
      <c r="V97" s="57"/>
      <c r="W97" s="57"/>
      <c r="X97" s="57"/>
      <c r="Y97" s="59" t="n">
        <v>6680</v>
      </c>
      <c r="Z97" s="59"/>
      <c r="AA97" s="59"/>
      <c r="AB97" s="59"/>
      <c r="AC97" s="59"/>
      <c r="AD97" s="59" t="n">
        <v>0</v>
      </c>
      <c r="AE97" s="59"/>
      <c r="AF97" s="59"/>
      <c r="AG97" s="59"/>
      <c r="AH97" s="59"/>
      <c r="AI97" s="59" t="n">
        <f aca="false">Y97+AD97</f>
        <v>6680</v>
      </c>
      <c r="AJ97" s="59"/>
      <c r="AK97" s="59"/>
      <c r="AL97" s="59"/>
      <c r="AM97" s="59"/>
      <c r="AN97" s="59" t="n">
        <v>6680</v>
      </c>
      <c r="AO97" s="59"/>
      <c r="AP97" s="59"/>
      <c r="AQ97" s="59"/>
      <c r="AR97" s="59"/>
      <c r="AS97" s="59" t="n">
        <v>0</v>
      </c>
      <c r="AT97" s="59"/>
      <c r="AU97" s="59"/>
      <c r="AV97" s="59"/>
      <c r="AW97" s="59"/>
      <c r="AX97" s="60" t="n">
        <f aca="false">AN97+AS97</f>
        <v>6680</v>
      </c>
      <c r="AY97" s="60"/>
      <c r="AZ97" s="60"/>
      <c r="BA97" s="60"/>
      <c r="BB97" s="60"/>
      <c r="BC97" s="60" t="n">
        <f aca="false">AN97-Y97</f>
        <v>0</v>
      </c>
      <c r="BD97" s="60"/>
      <c r="BE97" s="60"/>
      <c r="BF97" s="60"/>
      <c r="BG97" s="60"/>
      <c r="BH97" s="60" t="n">
        <f aca="false">AS97-AD97</f>
        <v>0</v>
      </c>
      <c r="BI97" s="60"/>
      <c r="BJ97" s="60"/>
      <c r="BK97" s="60"/>
      <c r="BL97" s="60"/>
      <c r="BM97" s="60" t="n">
        <f aca="false">BC97+BH97</f>
        <v>0</v>
      </c>
      <c r="BN97" s="60"/>
      <c r="BO97" s="60"/>
      <c r="BP97" s="60"/>
      <c r="BQ97" s="60"/>
      <c r="BR97" s="61"/>
      <c r="BS97" s="61"/>
      <c r="BT97" s="61"/>
      <c r="BU97" s="61"/>
      <c r="BV97" s="61"/>
      <c r="BW97" s="61"/>
      <c r="BX97" s="61"/>
      <c r="BY97" s="61"/>
      <c r="BZ97" s="47"/>
    </row>
    <row r="98" customFormat="false" ht="39.6" hidden="false" customHeight="true" outlineLevel="0" collapsed="false">
      <c r="A98" s="15" t="n">
        <v>16</v>
      </c>
      <c r="B98" s="15"/>
      <c r="C98" s="57" t="s">
        <v>179</v>
      </c>
      <c r="D98" s="57"/>
      <c r="E98" s="57"/>
      <c r="F98" s="57"/>
      <c r="G98" s="57"/>
      <c r="H98" s="57"/>
      <c r="I98" s="57"/>
      <c r="J98" s="58" t="s">
        <v>85</v>
      </c>
      <c r="K98" s="58"/>
      <c r="L98" s="58"/>
      <c r="M98" s="58"/>
      <c r="N98" s="58"/>
      <c r="O98" s="57" t="s">
        <v>180</v>
      </c>
      <c r="P98" s="57"/>
      <c r="Q98" s="57"/>
      <c r="R98" s="57"/>
      <c r="S98" s="57"/>
      <c r="T98" s="57"/>
      <c r="U98" s="57"/>
      <c r="V98" s="57"/>
      <c r="W98" s="57"/>
      <c r="X98" s="57"/>
      <c r="Y98" s="59" t="n">
        <v>3310.62</v>
      </c>
      <c r="Z98" s="59"/>
      <c r="AA98" s="59"/>
      <c r="AB98" s="59"/>
      <c r="AC98" s="59"/>
      <c r="AD98" s="59" t="n">
        <v>0</v>
      </c>
      <c r="AE98" s="59"/>
      <c r="AF98" s="59"/>
      <c r="AG98" s="59"/>
      <c r="AH98" s="59"/>
      <c r="AI98" s="59" t="n">
        <f aca="false">Y98+AD98</f>
        <v>3310.62</v>
      </c>
      <c r="AJ98" s="59"/>
      <c r="AK98" s="59"/>
      <c r="AL98" s="59"/>
      <c r="AM98" s="59"/>
      <c r="AN98" s="59" t="n">
        <v>3310.62</v>
      </c>
      <c r="AO98" s="59"/>
      <c r="AP98" s="59"/>
      <c r="AQ98" s="59"/>
      <c r="AR98" s="59"/>
      <c r="AS98" s="59" t="n">
        <v>0</v>
      </c>
      <c r="AT98" s="59"/>
      <c r="AU98" s="59"/>
      <c r="AV98" s="59"/>
      <c r="AW98" s="59"/>
      <c r="AX98" s="60" t="n">
        <f aca="false">AN98+AS98</f>
        <v>3310.62</v>
      </c>
      <c r="AY98" s="60"/>
      <c r="AZ98" s="60"/>
      <c r="BA98" s="60"/>
      <c r="BB98" s="60"/>
      <c r="BC98" s="60" t="n">
        <f aca="false">AN98-Y98</f>
        <v>0</v>
      </c>
      <c r="BD98" s="60"/>
      <c r="BE98" s="60"/>
      <c r="BF98" s="60"/>
      <c r="BG98" s="60"/>
      <c r="BH98" s="60" t="n">
        <f aca="false">AS98-AD98</f>
        <v>0</v>
      </c>
      <c r="BI98" s="60"/>
      <c r="BJ98" s="60"/>
      <c r="BK98" s="60"/>
      <c r="BL98" s="60"/>
      <c r="BM98" s="60" t="n">
        <f aca="false">BC98+BH98</f>
        <v>0</v>
      </c>
      <c r="BN98" s="60"/>
      <c r="BO98" s="60"/>
      <c r="BP98" s="60"/>
      <c r="BQ98" s="60"/>
      <c r="BR98" s="61"/>
      <c r="BS98" s="61"/>
      <c r="BT98" s="61"/>
      <c r="BU98" s="61"/>
      <c r="BV98" s="61"/>
      <c r="BW98" s="61"/>
      <c r="BX98" s="61"/>
      <c r="BY98" s="61"/>
      <c r="BZ98" s="47"/>
    </row>
    <row r="99" customFormat="false" ht="52.8" hidden="false" customHeight="true" outlineLevel="0" collapsed="false">
      <c r="A99" s="15" t="n">
        <v>13</v>
      </c>
      <c r="B99" s="15"/>
      <c r="C99" s="57" t="s">
        <v>181</v>
      </c>
      <c r="D99" s="57"/>
      <c r="E99" s="57"/>
      <c r="F99" s="57"/>
      <c r="G99" s="57"/>
      <c r="H99" s="57"/>
      <c r="I99" s="57"/>
      <c r="J99" s="58" t="s">
        <v>85</v>
      </c>
      <c r="K99" s="58"/>
      <c r="L99" s="58"/>
      <c r="M99" s="58"/>
      <c r="N99" s="58"/>
      <c r="O99" s="57" t="s">
        <v>182</v>
      </c>
      <c r="P99" s="57"/>
      <c r="Q99" s="57"/>
      <c r="R99" s="57"/>
      <c r="S99" s="57"/>
      <c r="T99" s="57"/>
      <c r="U99" s="57"/>
      <c r="V99" s="57"/>
      <c r="W99" s="57"/>
      <c r="X99" s="57"/>
      <c r="Y99" s="59" t="n">
        <v>25000</v>
      </c>
      <c r="Z99" s="59"/>
      <c r="AA99" s="59"/>
      <c r="AB99" s="59"/>
      <c r="AC99" s="59"/>
      <c r="AD99" s="59" t="n">
        <v>0</v>
      </c>
      <c r="AE99" s="59"/>
      <c r="AF99" s="59"/>
      <c r="AG99" s="59"/>
      <c r="AH99" s="59"/>
      <c r="AI99" s="59" t="n">
        <f aca="false">Y99+AD99</f>
        <v>25000</v>
      </c>
      <c r="AJ99" s="59"/>
      <c r="AK99" s="59"/>
      <c r="AL99" s="59"/>
      <c r="AM99" s="59"/>
      <c r="AN99" s="59" t="n">
        <v>25000</v>
      </c>
      <c r="AO99" s="59"/>
      <c r="AP99" s="59"/>
      <c r="AQ99" s="59"/>
      <c r="AR99" s="59"/>
      <c r="AS99" s="59" t="n">
        <v>0</v>
      </c>
      <c r="AT99" s="59"/>
      <c r="AU99" s="59"/>
      <c r="AV99" s="59"/>
      <c r="AW99" s="59"/>
      <c r="AX99" s="60" t="n">
        <f aca="false">AN99+AS99</f>
        <v>25000</v>
      </c>
      <c r="AY99" s="60"/>
      <c r="AZ99" s="60"/>
      <c r="BA99" s="60"/>
      <c r="BB99" s="60"/>
      <c r="BC99" s="60" t="n">
        <f aca="false">AN99-Y99</f>
        <v>0</v>
      </c>
      <c r="BD99" s="60"/>
      <c r="BE99" s="60"/>
      <c r="BF99" s="60"/>
      <c r="BG99" s="60"/>
      <c r="BH99" s="60" t="n">
        <f aca="false">AS99-AD99</f>
        <v>0</v>
      </c>
      <c r="BI99" s="60"/>
      <c r="BJ99" s="60"/>
      <c r="BK99" s="60"/>
      <c r="BL99" s="60"/>
      <c r="BM99" s="60" t="n">
        <f aca="false">BC99+BH99</f>
        <v>0</v>
      </c>
      <c r="BN99" s="60"/>
      <c r="BO99" s="60"/>
      <c r="BP99" s="60"/>
      <c r="BQ99" s="60"/>
      <c r="BR99" s="61"/>
      <c r="BS99" s="61"/>
      <c r="BT99" s="61"/>
      <c r="BU99" s="61"/>
      <c r="BV99" s="61"/>
      <c r="BW99" s="61"/>
      <c r="BX99" s="61"/>
      <c r="BY99" s="61"/>
      <c r="BZ99" s="47"/>
    </row>
    <row r="100" customFormat="false" ht="105.6" hidden="false" customHeight="true" outlineLevel="0" collapsed="false">
      <c r="A100" s="15" t="n">
        <v>15</v>
      </c>
      <c r="B100" s="15"/>
      <c r="C100" s="57" t="s">
        <v>183</v>
      </c>
      <c r="D100" s="57"/>
      <c r="E100" s="57"/>
      <c r="F100" s="57"/>
      <c r="G100" s="57"/>
      <c r="H100" s="57"/>
      <c r="I100" s="57"/>
      <c r="J100" s="58" t="s">
        <v>85</v>
      </c>
      <c r="K100" s="58"/>
      <c r="L100" s="58"/>
      <c r="M100" s="58"/>
      <c r="N100" s="58"/>
      <c r="O100" s="57" t="s">
        <v>184</v>
      </c>
      <c r="P100" s="57"/>
      <c r="Q100" s="57"/>
      <c r="R100" s="57"/>
      <c r="S100" s="57"/>
      <c r="T100" s="57"/>
      <c r="U100" s="57"/>
      <c r="V100" s="57"/>
      <c r="W100" s="57"/>
      <c r="X100" s="57"/>
      <c r="Y100" s="59" t="n">
        <v>160</v>
      </c>
      <c r="Z100" s="59"/>
      <c r="AA100" s="59"/>
      <c r="AB100" s="59"/>
      <c r="AC100" s="59"/>
      <c r="AD100" s="59" t="n">
        <v>0</v>
      </c>
      <c r="AE100" s="59"/>
      <c r="AF100" s="59"/>
      <c r="AG100" s="59"/>
      <c r="AH100" s="59"/>
      <c r="AI100" s="59" t="n">
        <f aca="false">Y100+AD100</f>
        <v>160</v>
      </c>
      <c r="AJ100" s="59"/>
      <c r="AK100" s="59"/>
      <c r="AL100" s="59"/>
      <c r="AM100" s="59"/>
      <c r="AN100" s="59" t="n">
        <v>160</v>
      </c>
      <c r="AO100" s="59"/>
      <c r="AP100" s="59"/>
      <c r="AQ100" s="59"/>
      <c r="AR100" s="59"/>
      <c r="AS100" s="59" t="n">
        <v>0</v>
      </c>
      <c r="AT100" s="59"/>
      <c r="AU100" s="59"/>
      <c r="AV100" s="59"/>
      <c r="AW100" s="59"/>
      <c r="AX100" s="60" t="n">
        <f aca="false">AN100+AS100</f>
        <v>160</v>
      </c>
      <c r="AY100" s="60"/>
      <c r="AZ100" s="60"/>
      <c r="BA100" s="60"/>
      <c r="BB100" s="60"/>
      <c r="BC100" s="60" t="n">
        <f aca="false">AN100-Y100</f>
        <v>0</v>
      </c>
      <c r="BD100" s="60"/>
      <c r="BE100" s="60"/>
      <c r="BF100" s="60"/>
      <c r="BG100" s="60"/>
      <c r="BH100" s="60" t="n">
        <f aca="false">AS100-AD100</f>
        <v>0</v>
      </c>
      <c r="BI100" s="60"/>
      <c r="BJ100" s="60"/>
      <c r="BK100" s="60"/>
      <c r="BL100" s="60"/>
      <c r="BM100" s="60" t="n">
        <f aca="false">BC100+BH100</f>
        <v>0</v>
      </c>
      <c r="BN100" s="60"/>
      <c r="BO100" s="60"/>
      <c r="BP100" s="60"/>
      <c r="BQ100" s="60"/>
      <c r="BR100" s="61"/>
      <c r="BS100" s="61"/>
      <c r="BT100" s="61"/>
      <c r="BU100" s="61"/>
      <c r="BV100" s="61"/>
      <c r="BW100" s="61"/>
      <c r="BX100" s="61"/>
      <c r="BY100" s="61"/>
      <c r="BZ100" s="47"/>
    </row>
    <row r="101" customFormat="false" ht="79.2" hidden="false" customHeight="true" outlineLevel="0" collapsed="false">
      <c r="A101" s="15" t="n">
        <v>17</v>
      </c>
      <c r="B101" s="15"/>
      <c r="C101" s="57" t="s">
        <v>185</v>
      </c>
      <c r="D101" s="57"/>
      <c r="E101" s="57"/>
      <c r="F101" s="57"/>
      <c r="G101" s="57"/>
      <c r="H101" s="57"/>
      <c r="I101" s="57"/>
      <c r="J101" s="58" t="s">
        <v>85</v>
      </c>
      <c r="K101" s="58"/>
      <c r="L101" s="58"/>
      <c r="M101" s="58"/>
      <c r="N101" s="58"/>
      <c r="O101" s="57" t="s">
        <v>186</v>
      </c>
      <c r="P101" s="57"/>
      <c r="Q101" s="57"/>
      <c r="R101" s="57"/>
      <c r="S101" s="57"/>
      <c r="T101" s="57"/>
      <c r="U101" s="57"/>
      <c r="V101" s="57"/>
      <c r="W101" s="57"/>
      <c r="X101" s="57"/>
      <c r="Y101" s="59" t="n">
        <v>8143.47</v>
      </c>
      <c r="Z101" s="59"/>
      <c r="AA101" s="59"/>
      <c r="AB101" s="59"/>
      <c r="AC101" s="59"/>
      <c r="AD101" s="59" t="n">
        <v>0</v>
      </c>
      <c r="AE101" s="59"/>
      <c r="AF101" s="59"/>
      <c r="AG101" s="59"/>
      <c r="AH101" s="59"/>
      <c r="AI101" s="59" t="n">
        <f aca="false">Y101+AD101</f>
        <v>8143.47</v>
      </c>
      <c r="AJ101" s="59"/>
      <c r="AK101" s="59"/>
      <c r="AL101" s="59"/>
      <c r="AM101" s="59"/>
      <c r="AN101" s="59" t="n">
        <v>8143.47</v>
      </c>
      <c r="AO101" s="59"/>
      <c r="AP101" s="59"/>
      <c r="AQ101" s="59"/>
      <c r="AR101" s="59"/>
      <c r="AS101" s="59" t="n">
        <v>0</v>
      </c>
      <c r="AT101" s="59"/>
      <c r="AU101" s="59"/>
      <c r="AV101" s="59"/>
      <c r="AW101" s="59"/>
      <c r="AX101" s="60" t="n">
        <f aca="false">AN101+AS101</f>
        <v>8143.47</v>
      </c>
      <c r="AY101" s="60"/>
      <c r="AZ101" s="60"/>
      <c r="BA101" s="60"/>
      <c r="BB101" s="60"/>
      <c r="BC101" s="60" t="n">
        <f aca="false">AN101-Y101</f>
        <v>0</v>
      </c>
      <c r="BD101" s="60"/>
      <c r="BE101" s="60"/>
      <c r="BF101" s="60"/>
      <c r="BG101" s="60"/>
      <c r="BH101" s="60" t="n">
        <f aca="false">AS101-AD101</f>
        <v>0</v>
      </c>
      <c r="BI101" s="60"/>
      <c r="BJ101" s="60"/>
      <c r="BK101" s="60"/>
      <c r="BL101" s="60"/>
      <c r="BM101" s="60" t="n">
        <f aca="false">BC101+BH101</f>
        <v>0</v>
      </c>
      <c r="BN101" s="60"/>
      <c r="BO101" s="60"/>
      <c r="BP101" s="60"/>
      <c r="BQ101" s="60"/>
      <c r="BR101" s="61"/>
      <c r="BS101" s="61"/>
      <c r="BT101" s="61"/>
      <c r="BU101" s="61"/>
      <c r="BV101" s="61"/>
      <c r="BW101" s="61"/>
      <c r="BX101" s="61"/>
      <c r="BY101" s="61"/>
      <c r="BZ101" s="47"/>
    </row>
    <row r="102" s="44" customFormat="true" ht="15.6" hidden="false" customHeight="true" outlineLevel="0" collapsed="false">
      <c r="A102" s="51" t="n">
        <v>0</v>
      </c>
      <c r="B102" s="51"/>
      <c r="C102" s="62" t="s">
        <v>112</v>
      </c>
      <c r="D102" s="62"/>
      <c r="E102" s="62"/>
      <c r="F102" s="62"/>
      <c r="G102" s="62"/>
      <c r="H102" s="62"/>
      <c r="I102" s="62"/>
      <c r="J102" s="52"/>
      <c r="K102" s="52"/>
      <c r="L102" s="52"/>
      <c r="M102" s="52"/>
      <c r="N102" s="52"/>
      <c r="O102" s="62"/>
      <c r="P102" s="62"/>
      <c r="Q102" s="62"/>
      <c r="R102" s="62"/>
      <c r="S102" s="62"/>
      <c r="T102" s="62"/>
      <c r="U102" s="62"/>
      <c r="V102" s="62"/>
      <c r="W102" s="62"/>
      <c r="X102" s="62"/>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4"/>
      <c r="AY102" s="54"/>
      <c r="AZ102" s="54"/>
      <c r="BA102" s="54"/>
      <c r="BB102" s="54"/>
      <c r="BC102" s="54"/>
      <c r="BD102" s="54"/>
      <c r="BE102" s="54"/>
      <c r="BF102" s="54"/>
      <c r="BG102" s="54"/>
      <c r="BH102" s="54"/>
      <c r="BI102" s="54"/>
      <c r="BJ102" s="54"/>
      <c r="BK102" s="54"/>
      <c r="BL102" s="54"/>
      <c r="BM102" s="54"/>
      <c r="BN102" s="54"/>
      <c r="BO102" s="54"/>
      <c r="BP102" s="54"/>
      <c r="BQ102" s="54"/>
      <c r="BR102" s="55"/>
      <c r="BS102" s="55"/>
      <c r="BT102" s="55"/>
      <c r="BU102" s="55"/>
      <c r="BV102" s="55"/>
      <c r="BW102" s="55"/>
      <c r="BX102" s="55"/>
      <c r="BY102" s="55"/>
      <c r="BZ102" s="56"/>
    </row>
    <row r="103" customFormat="false" ht="66" hidden="false" customHeight="true" outlineLevel="0" collapsed="false">
      <c r="A103" s="15" t="n">
        <v>18</v>
      </c>
      <c r="B103" s="15"/>
      <c r="C103" s="57" t="s">
        <v>187</v>
      </c>
      <c r="D103" s="57"/>
      <c r="E103" s="57"/>
      <c r="F103" s="57"/>
      <c r="G103" s="57"/>
      <c r="H103" s="57"/>
      <c r="I103" s="57"/>
      <c r="J103" s="58" t="s">
        <v>188</v>
      </c>
      <c r="K103" s="58"/>
      <c r="L103" s="58"/>
      <c r="M103" s="58"/>
      <c r="N103" s="58"/>
      <c r="O103" s="57" t="s">
        <v>115</v>
      </c>
      <c r="P103" s="57"/>
      <c r="Q103" s="57"/>
      <c r="R103" s="57"/>
      <c r="S103" s="57"/>
      <c r="T103" s="57"/>
      <c r="U103" s="57"/>
      <c r="V103" s="57"/>
      <c r="W103" s="57"/>
      <c r="X103" s="57"/>
      <c r="Y103" s="59" t="n">
        <v>100</v>
      </c>
      <c r="Z103" s="59"/>
      <c r="AA103" s="59"/>
      <c r="AB103" s="59"/>
      <c r="AC103" s="59"/>
      <c r="AD103" s="59" t="n">
        <v>0</v>
      </c>
      <c r="AE103" s="59"/>
      <c r="AF103" s="59"/>
      <c r="AG103" s="59"/>
      <c r="AH103" s="59"/>
      <c r="AI103" s="59" t="n">
        <f aca="false">Y103+AD103</f>
        <v>100</v>
      </c>
      <c r="AJ103" s="59"/>
      <c r="AK103" s="59"/>
      <c r="AL103" s="59"/>
      <c r="AM103" s="59"/>
      <c r="AN103" s="59" t="n">
        <v>100</v>
      </c>
      <c r="AO103" s="59"/>
      <c r="AP103" s="59"/>
      <c r="AQ103" s="59"/>
      <c r="AR103" s="59"/>
      <c r="AS103" s="59" t="n">
        <v>0</v>
      </c>
      <c r="AT103" s="59"/>
      <c r="AU103" s="59"/>
      <c r="AV103" s="59"/>
      <c r="AW103" s="59"/>
      <c r="AX103" s="60" t="n">
        <f aca="false">AN103+AS103</f>
        <v>100</v>
      </c>
      <c r="AY103" s="60"/>
      <c r="AZ103" s="60"/>
      <c r="BA103" s="60"/>
      <c r="BB103" s="60"/>
      <c r="BC103" s="60" t="n">
        <f aca="false">AN103-Y103</f>
        <v>0</v>
      </c>
      <c r="BD103" s="60"/>
      <c r="BE103" s="60"/>
      <c r="BF103" s="60"/>
      <c r="BG103" s="60"/>
      <c r="BH103" s="60" t="n">
        <f aca="false">AS103-AD103</f>
        <v>0</v>
      </c>
      <c r="BI103" s="60"/>
      <c r="BJ103" s="60"/>
      <c r="BK103" s="60"/>
      <c r="BL103" s="60"/>
      <c r="BM103" s="60" t="n">
        <f aca="false">BC103+BH103</f>
        <v>0</v>
      </c>
      <c r="BN103" s="60"/>
      <c r="BO103" s="60"/>
      <c r="BP103" s="60"/>
      <c r="BQ103" s="60"/>
      <c r="BR103" s="61"/>
      <c r="BS103" s="61"/>
      <c r="BT103" s="61"/>
      <c r="BU103" s="61"/>
      <c r="BV103" s="61"/>
      <c r="BW103" s="61"/>
      <c r="BX103" s="61"/>
      <c r="BY103" s="61"/>
      <c r="BZ103" s="47"/>
    </row>
    <row r="105" customFormat="false" ht="15.9" hidden="false" customHeight="true" outlineLevel="0" collapsed="false">
      <c r="A105" s="13" t="s">
        <v>122</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customFormat="false" ht="15.9" hidden="false" customHeight="true" outlineLevel="0" collapsed="false">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row>
    <row r="107" customFormat="false" ht="15.9" hidden="false" customHeight="true" outlineLevel="0" collapsed="false">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row>
    <row r="108" customFormat="false" ht="15.9" hidden="false" customHeight="true" outlineLevel="0" collapsed="false">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row>
    <row r="109" customFormat="false" ht="42" hidden="false" customHeight="true" outlineLevel="0" collapsed="false">
      <c r="A109" s="63" t="s">
        <v>123</v>
      </c>
      <c r="B109" s="63"/>
      <c r="C109" s="63"/>
      <c r="D109" s="63"/>
      <c r="E109" s="63"/>
      <c r="F109" s="63"/>
      <c r="G109" s="63"/>
      <c r="H109" s="63"/>
      <c r="I109" s="63"/>
      <c r="J109" s="63"/>
      <c r="K109" s="63"/>
      <c r="L109" s="63"/>
      <c r="M109" s="63"/>
      <c r="N109" s="63"/>
      <c r="O109" s="63"/>
      <c r="P109" s="63"/>
      <c r="Q109" s="63"/>
      <c r="R109" s="63"/>
      <c r="S109" s="63"/>
      <c r="T109" s="63"/>
      <c r="U109" s="63"/>
      <c r="V109" s="63"/>
      <c r="W109" s="64"/>
      <c r="X109" s="64"/>
      <c r="Y109" s="64"/>
      <c r="Z109" s="64"/>
      <c r="AA109" s="64"/>
      <c r="AB109" s="64"/>
      <c r="AC109" s="64"/>
      <c r="AD109" s="64"/>
      <c r="AE109" s="64"/>
      <c r="AF109" s="64"/>
      <c r="AG109" s="64"/>
      <c r="AH109" s="64"/>
      <c r="AI109" s="64"/>
      <c r="AJ109" s="64"/>
      <c r="AK109" s="64"/>
      <c r="AL109" s="64"/>
      <c r="AM109" s="64"/>
      <c r="AN109" s="65"/>
      <c r="AO109" s="65"/>
      <c r="AP109" s="66" t="s">
        <v>124</v>
      </c>
      <c r="AQ109" s="66"/>
      <c r="AR109" s="66"/>
      <c r="AS109" s="66"/>
      <c r="AT109" s="66"/>
      <c r="AU109" s="66"/>
      <c r="AV109" s="66"/>
      <c r="AW109" s="66"/>
      <c r="AX109" s="66"/>
      <c r="AY109" s="66"/>
      <c r="AZ109" s="66"/>
      <c r="BA109" s="66"/>
      <c r="BB109" s="66"/>
      <c r="BC109" s="66"/>
      <c r="BD109" s="66"/>
      <c r="BE109" s="66"/>
      <c r="BF109" s="66"/>
      <c r="BG109" s="66"/>
      <c r="BH109" s="66"/>
    </row>
    <row r="110" customFormat="false" ht="12.8" hidden="false" customHeight="false" outlineLevel="0" collapsed="false">
      <c r="W110" s="67" t="s">
        <v>125</v>
      </c>
      <c r="X110" s="67"/>
      <c r="Y110" s="67"/>
      <c r="Z110" s="67"/>
      <c r="AA110" s="67"/>
      <c r="AB110" s="67"/>
      <c r="AC110" s="67"/>
      <c r="AD110" s="67"/>
      <c r="AE110" s="67"/>
      <c r="AF110" s="67"/>
      <c r="AG110" s="67"/>
      <c r="AH110" s="67"/>
      <c r="AI110" s="67"/>
      <c r="AJ110" s="67"/>
      <c r="AK110" s="67"/>
      <c r="AL110" s="67"/>
      <c r="AM110" s="67"/>
      <c r="AN110" s="68"/>
      <c r="AO110" s="68"/>
      <c r="AP110" s="67" t="s">
        <v>126</v>
      </c>
      <c r="AQ110" s="67"/>
      <c r="AR110" s="67"/>
      <c r="AS110" s="67"/>
      <c r="AT110" s="67"/>
      <c r="AU110" s="67"/>
      <c r="AV110" s="67"/>
      <c r="AW110" s="67"/>
      <c r="AX110" s="67"/>
      <c r="AY110" s="67"/>
      <c r="AZ110" s="67"/>
      <c r="BA110" s="67"/>
      <c r="BB110" s="67"/>
      <c r="BC110" s="67"/>
      <c r="BD110" s="67"/>
      <c r="BE110" s="67"/>
      <c r="BF110" s="67"/>
      <c r="BG110" s="67"/>
      <c r="BH110" s="67"/>
    </row>
    <row r="111" customFormat="false" ht="12.8" hidden="false" customHeight="false" outlineLevel="0" collapsed="false"/>
    <row r="112" customFormat="false" ht="12.8" hidden="false" customHeight="false" outlineLevel="0" collapsed="false"/>
    <row r="113" customFormat="false" ht="15.9" hidden="false" customHeight="true" outlineLevel="0" collapsed="false">
      <c r="A113" s="63" t="s">
        <v>127</v>
      </c>
      <c r="B113" s="63"/>
      <c r="C113" s="63"/>
      <c r="D113" s="63"/>
      <c r="E113" s="63"/>
      <c r="F113" s="63"/>
      <c r="G113" s="63"/>
      <c r="H113" s="63"/>
      <c r="I113" s="63"/>
      <c r="J113" s="63"/>
      <c r="K113" s="63"/>
      <c r="L113" s="63"/>
      <c r="M113" s="63"/>
      <c r="N113" s="63"/>
      <c r="O113" s="63"/>
      <c r="P113" s="63"/>
      <c r="Q113" s="63"/>
      <c r="R113" s="63"/>
      <c r="S113" s="63"/>
      <c r="T113" s="63"/>
      <c r="U113" s="63"/>
      <c r="V113" s="63"/>
      <c r="W113" s="64"/>
      <c r="X113" s="64"/>
      <c r="Y113" s="64"/>
      <c r="Z113" s="64"/>
      <c r="AA113" s="64"/>
      <c r="AB113" s="64"/>
      <c r="AC113" s="64"/>
      <c r="AD113" s="64"/>
      <c r="AE113" s="64"/>
      <c r="AF113" s="64"/>
      <c r="AG113" s="64"/>
      <c r="AH113" s="64"/>
      <c r="AI113" s="64"/>
      <c r="AJ113" s="64"/>
      <c r="AK113" s="64"/>
      <c r="AL113" s="64"/>
      <c r="AM113" s="64"/>
      <c r="AN113" s="65"/>
      <c r="AO113" s="65"/>
      <c r="AP113" s="66" t="s">
        <v>128</v>
      </c>
      <c r="AQ113" s="66"/>
      <c r="AR113" s="66"/>
      <c r="AS113" s="66"/>
      <c r="AT113" s="66"/>
      <c r="AU113" s="66"/>
      <c r="AV113" s="66"/>
      <c r="AW113" s="66"/>
      <c r="AX113" s="66"/>
      <c r="AY113" s="66"/>
      <c r="AZ113" s="66"/>
      <c r="BA113" s="66"/>
      <c r="BB113" s="66"/>
      <c r="BC113" s="66"/>
      <c r="BD113" s="66"/>
      <c r="BE113" s="66"/>
      <c r="BF113" s="66"/>
      <c r="BG113" s="66"/>
      <c r="BH113" s="66"/>
    </row>
    <row r="114" customFormat="false" ht="13.2" hidden="false" customHeight="false" outlineLevel="0" collapsed="false">
      <c r="W114" s="67" t="s">
        <v>125</v>
      </c>
      <c r="X114" s="67"/>
      <c r="Y114" s="67"/>
      <c r="Z114" s="67"/>
      <c r="AA114" s="67"/>
      <c r="AB114" s="67"/>
      <c r="AC114" s="67"/>
      <c r="AD114" s="67"/>
      <c r="AE114" s="67"/>
      <c r="AF114" s="67"/>
      <c r="AG114" s="67"/>
      <c r="AH114" s="67"/>
      <c r="AI114" s="67"/>
      <c r="AJ114" s="67"/>
      <c r="AK114" s="67"/>
      <c r="AL114" s="67"/>
      <c r="AM114" s="67"/>
      <c r="AN114" s="68"/>
      <c r="AO114" s="68"/>
      <c r="AP114" s="67" t="s">
        <v>126</v>
      </c>
      <c r="AQ114" s="67"/>
      <c r="AR114" s="67"/>
      <c r="AS114" s="67"/>
      <c r="AT114" s="67"/>
      <c r="AU114" s="67"/>
      <c r="AV114" s="67"/>
      <c r="AW114" s="67"/>
      <c r="AX114" s="67"/>
      <c r="AY114" s="67"/>
      <c r="AZ114" s="67"/>
      <c r="BA114" s="67"/>
      <c r="BB114" s="67"/>
      <c r="BC114" s="67"/>
      <c r="BD114" s="67"/>
      <c r="BE114" s="67"/>
      <c r="BF114" s="67"/>
      <c r="BG114" s="67"/>
      <c r="BH114" s="67"/>
    </row>
  </sheetData>
  <mergeCells count="651">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8:F38"/>
    <mergeCell ref="G38:BL38"/>
    <mergeCell ref="A39:F39"/>
    <mergeCell ref="G39:BL39"/>
    <mergeCell ref="A40:F40"/>
    <mergeCell ref="G40:BL40"/>
    <mergeCell ref="A41:F41"/>
    <mergeCell ref="G41:BL41"/>
    <mergeCell ref="A42:F42"/>
    <mergeCell ref="G42:BL42"/>
    <mergeCell ref="A43:F43"/>
    <mergeCell ref="G43:BL43"/>
    <mergeCell ref="A45:BQ45"/>
    <mergeCell ref="A46:BQ46"/>
    <mergeCell ref="A47:B48"/>
    <mergeCell ref="C47:Z48"/>
    <mergeCell ref="AA47:AO47"/>
    <mergeCell ref="AP47:BC47"/>
    <mergeCell ref="BD47:BQ47"/>
    <mergeCell ref="AA48:AE48"/>
    <mergeCell ref="AF48:AJ48"/>
    <mergeCell ref="AK48:AO48"/>
    <mergeCell ref="AP48:AT48"/>
    <mergeCell ref="AU48:AY48"/>
    <mergeCell ref="AZ48:BC48"/>
    <mergeCell ref="BD48:BH48"/>
    <mergeCell ref="BI48:BM48"/>
    <mergeCell ref="BN48:BQ48"/>
    <mergeCell ref="A49:B49"/>
    <mergeCell ref="C49:Z49"/>
    <mergeCell ref="AA49:AE49"/>
    <mergeCell ref="AF49:AJ49"/>
    <mergeCell ref="AK49:AO49"/>
    <mergeCell ref="AP49:AT49"/>
    <mergeCell ref="AU49:AY49"/>
    <mergeCell ref="AZ49:BC49"/>
    <mergeCell ref="BD49:BH49"/>
    <mergeCell ref="BI49:BM49"/>
    <mergeCell ref="BN49:BQ49"/>
    <mergeCell ref="A50:B50"/>
    <mergeCell ref="C50:Z50"/>
    <mergeCell ref="AA50:AE50"/>
    <mergeCell ref="AF50:AJ50"/>
    <mergeCell ref="AK50:AO50"/>
    <mergeCell ref="AP50:AT50"/>
    <mergeCell ref="AU50:AY50"/>
    <mergeCell ref="AZ50:BC50"/>
    <mergeCell ref="BD50:BH50"/>
    <mergeCell ref="BI50:BM50"/>
    <mergeCell ref="BN50:BQ50"/>
    <mergeCell ref="A51:B51"/>
    <mergeCell ref="C51:Z51"/>
    <mergeCell ref="AA51:AE51"/>
    <mergeCell ref="AF51:AJ51"/>
    <mergeCell ref="AK51:AO51"/>
    <mergeCell ref="AP51:AT51"/>
    <mergeCell ref="AU51:AY51"/>
    <mergeCell ref="AZ51:BC51"/>
    <mergeCell ref="BD51:BH51"/>
    <mergeCell ref="BI51:BM51"/>
    <mergeCell ref="BN51:BQ51"/>
    <mergeCell ref="A52:B52"/>
    <mergeCell ref="C52:Z52"/>
    <mergeCell ref="AA52:AE52"/>
    <mergeCell ref="AF52:AJ52"/>
    <mergeCell ref="AK52:AO52"/>
    <mergeCell ref="AP52:AT52"/>
    <mergeCell ref="AU52:AY52"/>
    <mergeCell ref="AZ52:BC52"/>
    <mergeCell ref="BD52:BH52"/>
    <mergeCell ref="BI52:BM52"/>
    <mergeCell ref="BN52:BQ52"/>
    <mergeCell ref="A53:B53"/>
    <mergeCell ref="C53:Z53"/>
    <mergeCell ref="AA53:AE53"/>
    <mergeCell ref="AF53:AJ53"/>
    <mergeCell ref="AK53:AO53"/>
    <mergeCell ref="AP53:AT53"/>
    <mergeCell ref="AU53:AY53"/>
    <mergeCell ref="AZ53:BC53"/>
    <mergeCell ref="BD53:BH53"/>
    <mergeCell ref="BI53:BM53"/>
    <mergeCell ref="BN53:BQ53"/>
    <mergeCell ref="A54:B54"/>
    <mergeCell ref="C54:Z54"/>
    <mergeCell ref="AA54:AE54"/>
    <mergeCell ref="AF54:AJ54"/>
    <mergeCell ref="AK54:AO54"/>
    <mergeCell ref="AP54:AT54"/>
    <mergeCell ref="AU54:AY54"/>
    <mergeCell ref="AZ54:BC54"/>
    <mergeCell ref="BD54:BH54"/>
    <mergeCell ref="BI54:BM54"/>
    <mergeCell ref="BN54:BQ54"/>
    <mergeCell ref="A55:B55"/>
    <mergeCell ref="C55:Z55"/>
    <mergeCell ref="AA55:AE55"/>
    <mergeCell ref="AF55:AJ55"/>
    <mergeCell ref="AK55:AO55"/>
    <mergeCell ref="AP55:AT55"/>
    <mergeCell ref="AU55:AY55"/>
    <mergeCell ref="AZ55:BC55"/>
    <mergeCell ref="BD55:BH55"/>
    <mergeCell ref="BI55:BM55"/>
    <mergeCell ref="BN55:BQ55"/>
    <mergeCell ref="A56:B56"/>
    <mergeCell ref="C56:Z56"/>
    <mergeCell ref="AA56:AE56"/>
    <mergeCell ref="AF56:AJ56"/>
    <mergeCell ref="AK56:AO56"/>
    <mergeCell ref="AP56:AT56"/>
    <mergeCell ref="AU56:AY56"/>
    <mergeCell ref="AZ56:BC56"/>
    <mergeCell ref="BD56:BH56"/>
    <mergeCell ref="BI56:BM56"/>
    <mergeCell ref="BN56:BQ56"/>
    <mergeCell ref="A57:B57"/>
    <mergeCell ref="C57:Z57"/>
    <mergeCell ref="AA57:AE57"/>
    <mergeCell ref="AF57:AJ57"/>
    <mergeCell ref="AK57:AO57"/>
    <mergeCell ref="AP57:AT57"/>
    <mergeCell ref="AU57:AY57"/>
    <mergeCell ref="AZ57:BC57"/>
    <mergeCell ref="BD57:BH57"/>
    <mergeCell ref="BI57:BM57"/>
    <mergeCell ref="BN57:BQ57"/>
    <mergeCell ref="A58:B58"/>
    <mergeCell ref="C58:Z58"/>
    <mergeCell ref="AA58:AE58"/>
    <mergeCell ref="AF58:AJ58"/>
    <mergeCell ref="AK58:AO58"/>
    <mergeCell ref="AP58:AT58"/>
    <mergeCell ref="AU58:AY58"/>
    <mergeCell ref="AZ58:BC58"/>
    <mergeCell ref="BD58:BH58"/>
    <mergeCell ref="BI58:BM58"/>
    <mergeCell ref="BN58:BQ58"/>
    <mergeCell ref="A59:B59"/>
    <mergeCell ref="C59:Z59"/>
    <mergeCell ref="AA59:AE59"/>
    <mergeCell ref="AF59:AJ59"/>
    <mergeCell ref="AK59:AO59"/>
    <mergeCell ref="AP59:AT59"/>
    <mergeCell ref="AU59:AY59"/>
    <mergeCell ref="AZ59:BC59"/>
    <mergeCell ref="BD59:BH59"/>
    <mergeCell ref="BI59:BM59"/>
    <mergeCell ref="BN59:BQ59"/>
    <mergeCell ref="A61:BL61"/>
    <mergeCell ref="A62:BL62"/>
    <mergeCell ref="A63:P64"/>
    <mergeCell ref="Q63:AF63"/>
    <mergeCell ref="AG63:AV63"/>
    <mergeCell ref="AW63:BL63"/>
    <mergeCell ref="Q64:U64"/>
    <mergeCell ref="V64:Z64"/>
    <mergeCell ref="AA64:AF64"/>
    <mergeCell ref="AG64:AK64"/>
    <mergeCell ref="AL64:AP64"/>
    <mergeCell ref="AQ64:AV64"/>
    <mergeCell ref="AW64:BA64"/>
    <mergeCell ref="BB64:BF64"/>
    <mergeCell ref="BG64:BL64"/>
    <mergeCell ref="A65:P65"/>
    <mergeCell ref="Q65:U65"/>
    <mergeCell ref="V65:Z65"/>
    <mergeCell ref="AA65:AF65"/>
    <mergeCell ref="AG65:AK65"/>
    <mergeCell ref="AL65:AP65"/>
    <mergeCell ref="AQ65:AV65"/>
    <mergeCell ref="AW65:BA65"/>
    <mergeCell ref="BB65:BF65"/>
    <mergeCell ref="BG65:BL65"/>
    <mergeCell ref="A66:P66"/>
    <mergeCell ref="Q66:U66"/>
    <mergeCell ref="V66:Z66"/>
    <mergeCell ref="AA66:AF66"/>
    <mergeCell ref="AG66:AK66"/>
    <mergeCell ref="AL66:AP66"/>
    <mergeCell ref="AQ66:AV66"/>
    <mergeCell ref="AW66:BA66"/>
    <mergeCell ref="BB66:BF66"/>
    <mergeCell ref="BG66:BL66"/>
    <mergeCell ref="A67:P67"/>
    <mergeCell ref="Q67:U67"/>
    <mergeCell ref="V67:Z67"/>
    <mergeCell ref="AA67:AF67"/>
    <mergeCell ref="AG67:AK67"/>
    <mergeCell ref="AL67:AP67"/>
    <mergeCell ref="AQ67:AV67"/>
    <mergeCell ref="AW67:BA67"/>
    <mergeCell ref="BB67:BF67"/>
    <mergeCell ref="BG67:BL67"/>
    <mergeCell ref="A68:P68"/>
    <mergeCell ref="Q68:U68"/>
    <mergeCell ref="V68:Z68"/>
    <mergeCell ref="AA68:AF68"/>
    <mergeCell ref="AG68:AK68"/>
    <mergeCell ref="AL68:AP68"/>
    <mergeCell ref="AQ68:AV68"/>
    <mergeCell ref="AW68:BA68"/>
    <mergeCell ref="BB68:BF68"/>
    <mergeCell ref="BG68:BL68"/>
    <mergeCell ref="A69:P69"/>
    <mergeCell ref="Q69:U69"/>
    <mergeCell ref="V69:Z69"/>
    <mergeCell ref="AA69:AF69"/>
    <mergeCell ref="AG69:AK69"/>
    <mergeCell ref="AL69:AP69"/>
    <mergeCell ref="AQ69:AV69"/>
    <mergeCell ref="AW69:BA69"/>
    <mergeCell ref="BB69:BF69"/>
    <mergeCell ref="BG69:BL69"/>
    <mergeCell ref="A70:P70"/>
    <mergeCell ref="Q70:U70"/>
    <mergeCell ref="V70:Z70"/>
    <mergeCell ref="AA70:AF70"/>
    <mergeCell ref="AG70:AK70"/>
    <mergeCell ref="AL70:AP70"/>
    <mergeCell ref="AQ70:AV70"/>
    <mergeCell ref="AW70:BA70"/>
    <mergeCell ref="BB70:BF70"/>
    <mergeCell ref="BG70:BL70"/>
    <mergeCell ref="A71:P71"/>
    <mergeCell ref="Q71:U71"/>
    <mergeCell ref="V71:Z71"/>
    <mergeCell ref="AA71:AF71"/>
    <mergeCell ref="AG71:AK71"/>
    <mergeCell ref="AL71:AP71"/>
    <mergeCell ref="AQ71:AV71"/>
    <mergeCell ref="AW71:BA71"/>
    <mergeCell ref="BB71:BF71"/>
    <mergeCell ref="BG71:BL71"/>
    <mergeCell ref="A72:P72"/>
    <mergeCell ref="Q72:U72"/>
    <mergeCell ref="V72:Z72"/>
    <mergeCell ref="AA72:AF72"/>
    <mergeCell ref="AG72:AK72"/>
    <mergeCell ref="AL72:AP72"/>
    <mergeCell ref="AQ72:AV72"/>
    <mergeCell ref="AW72:BA72"/>
    <mergeCell ref="BB72:BF72"/>
    <mergeCell ref="BG72:BL72"/>
    <mergeCell ref="A73:P73"/>
    <mergeCell ref="Q73:U73"/>
    <mergeCell ref="V73:Z73"/>
    <mergeCell ref="AA73:AF73"/>
    <mergeCell ref="AG73:AK73"/>
    <mergeCell ref="AL73:AP73"/>
    <mergeCell ref="AQ73:AV73"/>
    <mergeCell ref="AW73:BA73"/>
    <mergeCell ref="BB73:BF73"/>
    <mergeCell ref="BG73:BL73"/>
    <mergeCell ref="A74:P74"/>
    <mergeCell ref="Q74:U74"/>
    <mergeCell ref="V74:Z74"/>
    <mergeCell ref="AA74:AF74"/>
    <mergeCell ref="AG74:AK74"/>
    <mergeCell ref="AL74:AP74"/>
    <mergeCell ref="AQ74:AV74"/>
    <mergeCell ref="AW74:BA74"/>
    <mergeCell ref="BB74:BF74"/>
    <mergeCell ref="BG74:BL74"/>
    <mergeCell ref="A76:BQ76"/>
    <mergeCell ref="A78:B79"/>
    <mergeCell ref="C78:I79"/>
    <mergeCell ref="J78:N79"/>
    <mergeCell ref="O78:X79"/>
    <mergeCell ref="Y78:AM78"/>
    <mergeCell ref="AN78:BB78"/>
    <mergeCell ref="BC78:BQ78"/>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6:B86"/>
    <mergeCell ref="C86:I86"/>
    <mergeCell ref="J86:N86"/>
    <mergeCell ref="O86:X86"/>
    <mergeCell ref="Y86:AC86"/>
    <mergeCell ref="AD86:AH86"/>
    <mergeCell ref="AI86:AM86"/>
    <mergeCell ref="AN86:AR86"/>
    <mergeCell ref="AS86:AW86"/>
    <mergeCell ref="AX86:BB86"/>
    <mergeCell ref="BC86:BG86"/>
    <mergeCell ref="BH86:BL86"/>
    <mergeCell ref="BM86:BQ86"/>
    <mergeCell ref="A87:B87"/>
    <mergeCell ref="C87:I87"/>
    <mergeCell ref="J87:N87"/>
    <mergeCell ref="O87:X87"/>
    <mergeCell ref="Y87:AC87"/>
    <mergeCell ref="AD87:AH87"/>
    <mergeCell ref="AI87:AM87"/>
    <mergeCell ref="AN87:AR87"/>
    <mergeCell ref="AS87:AW87"/>
    <mergeCell ref="AX87:BB87"/>
    <mergeCell ref="BC87:BG87"/>
    <mergeCell ref="BH87:BL87"/>
    <mergeCell ref="BM87:BQ87"/>
    <mergeCell ref="A88:B88"/>
    <mergeCell ref="C88:I88"/>
    <mergeCell ref="J88:N88"/>
    <mergeCell ref="O88:X88"/>
    <mergeCell ref="Y88:AC88"/>
    <mergeCell ref="AD88:AH88"/>
    <mergeCell ref="AI88:AM88"/>
    <mergeCell ref="AN88:AR88"/>
    <mergeCell ref="AS88:AW88"/>
    <mergeCell ref="AX88:BB88"/>
    <mergeCell ref="BC88:BG88"/>
    <mergeCell ref="BH88:BL88"/>
    <mergeCell ref="BM88:BQ88"/>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90:B90"/>
    <mergeCell ref="C90:I90"/>
    <mergeCell ref="J90:N90"/>
    <mergeCell ref="O90:X90"/>
    <mergeCell ref="Y90:AC90"/>
    <mergeCell ref="AD90:AH90"/>
    <mergeCell ref="AI90:AM90"/>
    <mergeCell ref="AN90:AR90"/>
    <mergeCell ref="AS90:AW90"/>
    <mergeCell ref="AX90:BB90"/>
    <mergeCell ref="BC90:BG90"/>
    <mergeCell ref="BH90:BL90"/>
    <mergeCell ref="BM90:BQ90"/>
    <mergeCell ref="A91:B91"/>
    <mergeCell ref="C91:I91"/>
    <mergeCell ref="J91:N91"/>
    <mergeCell ref="O91:X91"/>
    <mergeCell ref="Y91:AC91"/>
    <mergeCell ref="AD91:AH91"/>
    <mergeCell ref="AI91:AM91"/>
    <mergeCell ref="AN91:AR91"/>
    <mergeCell ref="AS91:AW91"/>
    <mergeCell ref="AX91:BB91"/>
    <mergeCell ref="BC91:BG91"/>
    <mergeCell ref="BH91:BL91"/>
    <mergeCell ref="BM91:BQ91"/>
    <mergeCell ref="A92:B92"/>
    <mergeCell ref="C92:I92"/>
    <mergeCell ref="J92:N92"/>
    <mergeCell ref="O92:X92"/>
    <mergeCell ref="Y92:AC92"/>
    <mergeCell ref="AD92:AH92"/>
    <mergeCell ref="AI92:AM92"/>
    <mergeCell ref="AN92:AR92"/>
    <mergeCell ref="AS92:AW92"/>
    <mergeCell ref="AX92:BB92"/>
    <mergeCell ref="BC92:BG92"/>
    <mergeCell ref="BH92:BL92"/>
    <mergeCell ref="BM92:BQ92"/>
    <mergeCell ref="A93:B93"/>
    <mergeCell ref="C93:I93"/>
    <mergeCell ref="J93:N93"/>
    <mergeCell ref="O93:X93"/>
    <mergeCell ref="Y93:AC93"/>
    <mergeCell ref="AD93:AH93"/>
    <mergeCell ref="AI93:AM93"/>
    <mergeCell ref="AN93:AR93"/>
    <mergeCell ref="AS93:AW93"/>
    <mergeCell ref="AX93:BB93"/>
    <mergeCell ref="BC93:BG93"/>
    <mergeCell ref="BH93:BL93"/>
    <mergeCell ref="BM93:BQ93"/>
    <mergeCell ref="A94:B94"/>
    <mergeCell ref="C94:I94"/>
    <mergeCell ref="J94:N94"/>
    <mergeCell ref="O94:X94"/>
    <mergeCell ref="Y94:AC94"/>
    <mergeCell ref="AD94:AH94"/>
    <mergeCell ref="AI94:AM94"/>
    <mergeCell ref="AN94:AR94"/>
    <mergeCell ref="AS94:AW94"/>
    <mergeCell ref="AX94:BB94"/>
    <mergeCell ref="BC94:BG94"/>
    <mergeCell ref="BH94:BL94"/>
    <mergeCell ref="BM94:BQ94"/>
    <mergeCell ref="A95:B95"/>
    <mergeCell ref="C95:I95"/>
    <mergeCell ref="J95:N95"/>
    <mergeCell ref="O95:X95"/>
    <mergeCell ref="Y95:AC95"/>
    <mergeCell ref="AD95:AH95"/>
    <mergeCell ref="AI95:AM95"/>
    <mergeCell ref="AN95:AR95"/>
    <mergeCell ref="AS95:AW95"/>
    <mergeCell ref="AX95:BB95"/>
    <mergeCell ref="BC95:BG95"/>
    <mergeCell ref="BH95:BL95"/>
    <mergeCell ref="BM95:BQ95"/>
    <mergeCell ref="A96:B96"/>
    <mergeCell ref="C96:I96"/>
    <mergeCell ref="J96:N96"/>
    <mergeCell ref="O96:X96"/>
    <mergeCell ref="Y96:AC96"/>
    <mergeCell ref="AD96:AH96"/>
    <mergeCell ref="AI96:AM96"/>
    <mergeCell ref="AN96:AR96"/>
    <mergeCell ref="AS96:AW96"/>
    <mergeCell ref="AX96:BB96"/>
    <mergeCell ref="BC96:BG96"/>
    <mergeCell ref="BH96:BL96"/>
    <mergeCell ref="BM96:BQ96"/>
    <mergeCell ref="A97:B97"/>
    <mergeCell ref="C97:I97"/>
    <mergeCell ref="J97:N97"/>
    <mergeCell ref="O97:X97"/>
    <mergeCell ref="Y97:AC97"/>
    <mergeCell ref="AD97:AH97"/>
    <mergeCell ref="AI97:AM97"/>
    <mergeCell ref="AN97:AR97"/>
    <mergeCell ref="AS97:AW97"/>
    <mergeCell ref="AX97:BB97"/>
    <mergeCell ref="BC97:BG97"/>
    <mergeCell ref="BH97:BL97"/>
    <mergeCell ref="BM97:BQ97"/>
    <mergeCell ref="A98:B98"/>
    <mergeCell ref="C98:I98"/>
    <mergeCell ref="J98:N98"/>
    <mergeCell ref="O98:X98"/>
    <mergeCell ref="Y98:AC98"/>
    <mergeCell ref="AD98:AH98"/>
    <mergeCell ref="AI98:AM98"/>
    <mergeCell ref="AN98:AR98"/>
    <mergeCell ref="AS98:AW98"/>
    <mergeCell ref="AX98:BB98"/>
    <mergeCell ref="BC98:BG98"/>
    <mergeCell ref="BH98:BL98"/>
    <mergeCell ref="BM98:BQ98"/>
    <mergeCell ref="A99:B99"/>
    <mergeCell ref="C99:I99"/>
    <mergeCell ref="J99:N99"/>
    <mergeCell ref="O99:X99"/>
    <mergeCell ref="Y99:AC99"/>
    <mergeCell ref="AD99:AH99"/>
    <mergeCell ref="AI99:AM99"/>
    <mergeCell ref="AN99:AR99"/>
    <mergeCell ref="AS99:AW99"/>
    <mergeCell ref="AX99:BB99"/>
    <mergeCell ref="BC99:BG99"/>
    <mergeCell ref="BH99:BL99"/>
    <mergeCell ref="BM99:BQ99"/>
    <mergeCell ref="A100:B100"/>
    <mergeCell ref="C100:I100"/>
    <mergeCell ref="J100:N100"/>
    <mergeCell ref="O100:X100"/>
    <mergeCell ref="Y100:AC100"/>
    <mergeCell ref="AD100:AH100"/>
    <mergeCell ref="AI100:AM100"/>
    <mergeCell ref="AN100:AR100"/>
    <mergeCell ref="AS100:AW100"/>
    <mergeCell ref="AX100:BB100"/>
    <mergeCell ref="BC100:BG100"/>
    <mergeCell ref="BH100:BL100"/>
    <mergeCell ref="BM100:BQ100"/>
    <mergeCell ref="A101:B101"/>
    <mergeCell ref="C101:I101"/>
    <mergeCell ref="J101:N101"/>
    <mergeCell ref="O101:X101"/>
    <mergeCell ref="Y101:AC101"/>
    <mergeCell ref="AD101:AH101"/>
    <mergeCell ref="AI101:AM101"/>
    <mergeCell ref="AN101:AR101"/>
    <mergeCell ref="AS101:AW101"/>
    <mergeCell ref="AX101:BB101"/>
    <mergeCell ref="BC101:BG101"/>
    <mergeCell ref="BH101:BL101"/>
    <mergeCell ref="BM101:BQ101"/>
    <mergeCell ref="A102:B102"/>
    <mergeCell ref="C102:I102"/>
    <mergeCell ref="J102:N102"/>
    <mergeCell ref="O102:X102"/>
    <mergeCell ref="Y102:AC102"/>
    <mergeCell ref="AD102:AH102"/>
    <mergeCell ref="AI102:AM102"/>
    <mergeCell ref="AN102:AR102"/>
    <mergeCell ref="AS102:AW102"/>
    <mergeCell ref="AX102:BB102"/>
    <mergeCell ref="BC102:BG102"/>
    <mergeCell ref="BH102:BL102"/>
    <mergeCell ref="BM102:BQ102"/>
    <mergeCell ref="A103:B103"/>
    <mergeCell ref="C103:I103"/>
    <mergeCell ref="J103:N103"/>
    <mergeCell ref="O103:X103"/>
    <mergeCell ref="Y103:AC103"/>
    <mergeCell ref="AD103:AH103"/>
    <mergeCell ref="AI103:AM103"/>
    <mergeCell ref="AN103:AR103"/>
    <mergeCell ref="AS103:AW103"/>
    <mergeCell ref="AX103:BB103"/>
    <mergeCell ref="BC103:BG103"/>
    <mergeCell ref="BH103:BL103"/>
    <mergeCell ref="BM103:BQ103"/>
    <mergeCell ref="A105:BL105"/>
    <mergeCell ref="A106:BL106"/>
    <mergeCell ref="A109:V109"/>
    <mergeCell ref="W109:AM109"/>
    <mergeCell ref="AP109:BH109"/>
    <mergeCell ref="W110:AM110"/>
    <mergeCell ref="AP110:BH110"/>
    <mergeCell ref="A113:V113"/>
    <mergeCell ref="W113:AM113"/>
    <mergeCell ref="AP113:BH113"/>
    <mergeCell ref="W114:AM114"/>
    <mergeCell ref="AP114:BH114"/>
  </mergeCells>
  <conditionalFormatting sqref="C82:C103">
    <cfRule type="cellIs" priority="2" operator="equal" aboveAverage="0" equalAverage="0" bottom="0" percent="0" rank="0" text="" dxfId="0">
      <formula>$C81</formula>
    </cfRule>
  </conditionalFormatting>
  <conditionalFormatting sqref="A82:B103">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true"/>
  </sheetPr>
  <dimension ref="A1:CA89"/>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31.2" hidden="false" customHeight="true" outlineLevel="0" collapsed="false">
      <c r="A20" s="7" t="s">
        <v>12</v>
      </c>
      <c r="B20" s="7"/>
      <c r="C20" s="5"/>
      <c r="D20" s="8" t="s">
        <v>717</v>
      </c>
      <c r="E20" s="8"/>
      <c r="F20" s="8"/>
      <c r="G20" s="8"/>
      <c r="H20" s="8"/>
      <c r="I20" s="8"/>
      <c r="J20" s="8"/>
      <c r="K20" s="5"/>
      <c r="L20" s="8" t="s">
        <v>718</v>
      </c>
      <c r="M20" s="8"/>
      <c r="N20" s="8"/>
      <c r="O20" s="8"/>
      <c r="P20" s="8"/>
      <c r="Q20" s="8"/>
      <c r="R20" s="8"/>
      <c r="S20" s="8"/>
      <c r="T20" s="8"/>
      <c r="U20" s="8"/>
      <c r="V20" s="8"/>
      <c r="W20" s="8"/>
      <c r="X20" s="8"/>
      <c r="Y20" s="8"/>
      <c r="Z20" s="8"/>
      <c r="AA20" s="8"/>
      <c r="AB20" s="8"/>
      <c r="AC20" s="9" t="s">
        <v>719</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720</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3.2" hidden="false" customHeight="true" outlineLevel="0" collapsed="false">
      <c r="A28" s="16" t="n">
        <v>2</v>
      </c>
      <c r="B28" s="16"/>
      <c r="C28" s="16"/>
      <c r="D28" s="16"/>
      <c r="E28" s="16"/>
      <c r="F28" s="16"/>
      <c r="G28" s="18" t="s">
        <v>378</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row>
    <row r="29" customFormat="false" ht="12.75" hidden="false" customHeight="true" outlineLevel="0" collapsed="false">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row>
    <row r="30" customFormat="false" ht="15.9" hidden="false" customHeight="true" outlineLevel="0" collapsed="false">
      <c r="A30" s="13" t="s">
        <v>27</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customFormat="false" ht="31.2" hidden="false" customHeight="true" outlineLevel="0" collapsed="false">
      <c r="A31" s="9" t="s">
        <v>721</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row>
    <row r="32" customFormat="false" ht="12.75" hidden="false" customHeight="true" outlineLevel="0" collapsed="false">
      <c r="A32" s="20"/>
      <c r="B32" s="20"/>
      <c r="C32" s="20"/>
      <c r="D32" s="20"/>
      <c r="E32" s="20"/>
      <c r="F32" s="20"/>
      <c r="G32" s="20"/>
      <c r="H32" s="20"/>
      <c r="I32" s="20"/>
      <c r="J32" s="20"/>
      <c r="K32" s="20"/>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15.75" hidden="false" customHeight="true" outlineLevel="0" collapsed="false">
      <c r="A33" s="13" t="s">
        <v>29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customFormat="false" ht="27.75" hidden="false" customHeight="true" outlineLevel="0" collapsed="false">
      <c r="A34" s="14" t="s">
        <v>19</v>
      </c>
      <c r="B34" s="14"/>
      <c r="C34" s="14"/>
      <c r="D34" s="14"/>
      <c r="E34" s="14"/>
      <c r="F34" s="14"/>
      <c r="G34" s="14" t="s">
        <v>30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5.6" hidden="false" customHeight="false" outlineLevel="0" collapsed="false">
      <c r="A35" s="15" t="n">
        <v>1</v>
      </c>
      <c r="B35" s="15"/>
      <c r="C35" s="15"/>
      <c r="D35" s="15"/>
      <c r="E35" s="15"/>
      <c r="F35" s="15"/>
      <c r="G35" s="14" t="n">
        <v>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customFormat="false" ht="10.5" hidden="true" customHeight="true" outlineLevel="0" collapsed="false">
      <c r="A36" s="16" t="s">
        <v>31</v>
      </c>
      <c r="B36" s="16"/>
      <c r="C36" s="16"/>
      <c r="D36" s="16"/>
      <c r="E36" s="16"/>
      <c r="F36" s="16"/>
      <c r="G36" s="17" t="s">
        <v>22</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CA36" s="1" t="s">
        <v>32</v>
      </c>
    </row>
    <row r="37" customFormat="false" ht="13.2" hidden="false" customHeight="true" outlineLevel="0" collapsed="false">
      <c r="A37" s="16" t="n">
        <v>1</v>
      </c>
      <c r="B37" s="16"/>
      <c r="C37" s="16"/>
      <c r="D37" s="16"/>
      <c r="E37" s="16"/>
      <c r="F37" s="16"/>
      <c r="G37" s="18" t="s">
        <v>722</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CA37" s="1" t="s">
        <v>34</v>
      </c>
    </row>
    <row r="39" customFormat="false" ht="15.75" hidden="false" customHeight="true" outlineLevel="0" collapsed="false">
      <c r="A39" s="13" t="s">
        <v>38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customFormat="false" ht="15" hidden="false" customHeight="true" outlineLevel="0" collapsed="false">
      <c r="A40" s="21" t="s">
        <v>39</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row>
    <row r="41" customFormat="false" ht="48" hidden="false" customHeight="true" outlineLevel="0" collapsed="false">
      <c r="A41" s="15" t="s">
        <v>19</v>
      </c>
      <c r="B41" s="15"/>
      <c r="C41" s="15" t="s">
        <v>40</v>
      </c>
      <c r="D41" s="15"/>
      <c r="E41" s="15"/>
      <c r="F41" s="15"/>
      <c r="G41" s="15"/>
      <c r="H41" s="15"/>
      <c r="I41" s="15"/>
      <c r="J41" s="15"/>
      <c r="K41" s="15"/>
      <c r="L41" s="15"/>
      <c r="M41" s="15"/>
      <c r="N41" s="15"/>
      <c r="O41" s="15"/>
      <c r="P41" s="15"/>
      <c r="Q41" s="15"/>
      <c r="R41" s="15"/>
      <c r="S41" s="15"/>
      <c r="T41" s="15"/>
      <c r="U41" s="15"/>
      <c r="V41" s="15"/>
      <c r="W41" s="15"/>
      <c r="X41" s="15"/>
      <c r="Y41" s="15"/>
      <c r="Z41" s="15"/>
      <c r="AA41" s="15" t="s">
        <v>41</v>
      </c>
      <c r="AB41" s="15"/>
      <c r="AC41" s="15"/>
      <c r="AD41" s="15"/>
      <c r="AE41" s="15"/>
      <c r="AF41" s="15"/>
      <c r="AG41" s="15"/>
      <c r="AH41" s="15"/>
      <c r="AI41" s="15"/>
      <c r="AJ41" s="15"/>
      <c r="AK41" s="15"/>
      <c r="AL41" s="15"/>
      <c r="AM41" s="15"/>
      <c r="AN41" s="15"/>
      <c r="AO41" s="15"/>
      <c r="AP41" s="15" t="s">
        <v>42</v>
      </c>
      <c r="AQ41" s="15"/>
      <c r="AR41" s="15"/>
      <c r="AS41" s="15"/>
      <c r="AT41" s="15"/>
      <c r="AU41" s="15"/>
      <c r="AV41" s="15"/>
      <c r="AW41" s="15"/>
      <c r="AX41" s="15"/>
      <c r="AY41" s="15"/>
      <c r="AZ41" s="15"/>
      <c r="BA41" s="15"/>
      <c r="BB41" s="15"/>
      <c r="BC41" s="15"/>
      <c r="BD41" s="15" t="s">
        <v>43</v>
      </c>
      <c r="BE41" s="15"/>
      <c r="BF41" s="15"/>
      <c r="BG41" s="15"/>
      <c r="BH41" s="15"/>
      <c r="BI41" s="15"/>
      <c r="BJ41" s="15"/>
      <c r="BK41" s="15"/>
      <c r="BL41" s="15"/>
      <c r="BM41" s="15"/>
      <c r="BN41" s="15"/>
      <c r="BO41" s="15"/>
      <c r="BP41" s="15"/>
      <c r="BQ41" s="15"/>
    </row>
    <row r="42" customFormat="false" ht="29.1" hidden="false" customHeight="true" outlineLevel="0" collapsed="false">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t="s">
        <v>44</v>
      </c>
      <c r="AB42" s="15"/>
      <c r="AC42" s="15"/>
      <c r="AD42" s="15"/>
      <c r="AE42" s="15"/>
      <c r="AF42" s="15" t="s">
        <v>45</v>
      </c>
      <c r="AG42" s="15"/>
      <c r="AH42" s="15"/>
      <c r="AI42" s="15"/>
      <c r="AJ42" s="15"/>
      <c r="AK42" s="15" t="s">
        <v>46</v>
      </c>
      <c r="AL42" s="15"/>
      <c r="AM42" s="15"/>
      <c r="AN42" s="15"/>
      <c r="AO42" s="15"/>
      <c r="AP42" s="15" t="s">
        <v>44</v>
      </c>
      <c r="AQ42" s="15"/>
      <c r="AR42" s="15"/>
      <c r="AS42" s="15"/>
      <c r="AT42" s="15"/>
      <c r="AU42" s="15" t="s">
        <v>45</v>
      </c>
      <c r="AV42" s="15"/>
      <c r="AW42" s="15"/>
      <c r="AX42" s="15"/>
      <c r="AY42" s="15"/>
      <c r="AZ42" s="15" t="s">
        <v>46</v>
      </c>
      <c r="BA42" s="15"/>
      <c r="BB42" s="15"/>
      <c r="BC42" s="15"/>
      <c r="BD42" s="15" t="s">
        <v>44</v>
      </c>
      <c r="BE42" s="15"/>
      <c r="BF42" s="15"/>
      <c r="BG42" s="15"/>
      <c r="BH42" s="15"/>
      <c r="BI42" s="15" t="s">
        <v>45</v>
      </c>
      <c r="BJ42" s="15"/>
      <c r="BK42" s="15"/>
      <c r="BL42" s="15"/>
      <c r="BM42" s="15"/>
      <c r="BN42" s="15" t="s">
        <v>47</v>
      </c>
      <c r="BO42" s="15"/>
      <c r="BP42" s="15"/>
      <c r="BQ42" s="15"/>
    </row>
    <row r="43" customFormat="false" ht="15.9" hidden="false" customHeight="true" outlineLevel="0" collapsed="false">
      <c r="A43" s="22" t="n">
        <v>1</v>
      </c>
      <c r="B43" s="22"/>
      <c r="C43" s="22" t="n">
        <v>2</v>
      </c>
      <c r="D43" s="22"/>
      <c r="E43" s="22"/>
      <c r="F43" s="22"/>
      <c r="G43" s="22"/>
      <c r="H43" s="22"/>
      <c r="I43" s="22"/>
      <c r="J43" s="22"/>
      <c r="K43" s="22"/>
      <c r="L43" s="22"/>
      <c r="M43" s="22"/>
      <c r="N43" s="22"/>
      <c r="O43" s="22"/>
      <c r="P43" s="22"/>
      <c r="Q43" s="22"/>
      <c r="R43" s="22"/>
      <c r="S43" s="22"/>
      <c r="T43" s="22"/>
      <c r="U43" s="22"/>
      <c r="V43" s="22"/>
      <c r="W43" s="22"/>
      <c r="X43" s="22"/>
      <c r="Y43" s="22"/>
      <c r="Z43" s="22"/>
      <c r="AA43" s="22" t="n">
        <v>3</v>
      </c>
      <c r="AB43" s="22"/>
      <c r="AC43" s="22"/>
      <c r="AD43" s="22"/>
      <c r="AE43" s="22"/>
      <c r="AF43" s="22" t="n">
        <v>4</v>
      </c>
      <c r="AG43" s="22"/>
      <c r="AH43" s="22"/>
      <c r="AI43" s="22"/>
      <c r="AJ43" s="22"/>
      <c r="AK43" s="22" t="n">
        <v>5</v>
      </c>
      <c r="AL43" s="22"/>
      <c r="AM43" s="22"/>
      <c r="AN43" s="22"/>
      <c r="AO43" s="22"/>
      <c r="AP43" s="22" t="n">
        <v>6</v>
      </c>
      <c r="AQ43" s="22"/>
      <c r="AR43" s="22"/>
      <c r="AS43" s="22"/>
      <c r="AT43" s="22"/>
      <c r="AU43" s="22" t="n">
        <v>7</v>
      </c>
      <c r="AV43" s="22"/>
      <c r="AW43" s="22"/>
      <c r="AX43" s="22"/>
      <c r="AY43" s="22"/>
      <c r="AZ43" s="22" t="n">
        <v>8</v>
      </c>
      <c r="BA43" s="22"/>
      <c r="BB43" s="22"/>
      <c r="BC43" s="22"/>
      <c r="BD43" s="22" t="n">
        <v>9</v>
      </c>
      <c r="BE43" s="22"/>
      <c r="BF43" s="22"/>
      <c r="BG43" s="22"/>
      <c r="BH43" s="22"/>
      <c r="BI43" s="22" t="n">
        <v>10</v>
      </c>
      <c r="BJ43" s="22"/>
      <c r="BK43" s="22"/>
      <c r="BL43" s="22"/>
      <c r="BM43" s="22"/>
      <c r="BN43" s="22" t="n">
        <v>11</v>
      </c>
      <c r="BO43" s="22"/>
      <c r="BP43" s="22"/>
      <c r="BQ43" s="22"/>
    </row>
    <row r="44" customFormat="false" ht="15.75" hidden="true" customHeight="true" outlineLevel="0" collapsed="false">
      <c r="A44" s="16" t="s">
        <v>31</v>
      </c>
      <c r="B44" s="16"/>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4" t="s">
        <v>48</v>
      </c>
      <c r="AB44" s="24"/>
      <c r="AC44" s="24"/>
      <c r="AD44" s="24"/>
      <c r="AE44" s="24"/>
      <c r="AF44" s="24" t="s">
        <v>49</v>
      </c>
      <c r="AG44" s="24"/>
      <c r="AH44" s="24"/>
      <c r="AI44" s="24"/>
      <c r="AJ44" s="24"/>
      <c r="AK44" s="25" t="s">
        <v>50</v>
      </c>
      <c r="AL44" s="25"/>
      <c r="AM44" s="25"/>
      <c r="AN44" s="25"/>
      <c r="AO44" s="25"/>
      <c r="AP44" s="24" t="s">
        <v>51</v>
      </c>
      <c r="AQ44" s="24"/>
      <c r="AR44" s="24"/>
      <c r="AS44" s="24"/>
      <c r="AT44" s="24"/>
      <c r="AU44" s="24" t="s">
        <v>52</v>
      </c>
      <c r="AV44" s="24"/>
      <c r="AW44" s="24"/>
      <c r="AX44" s="24"/>
      <c r="AY44" s="24"/>
      <c r="AZ44" s="25" t="s">
        <v>50</v>
      </c>
      <c r="BA44" s="25"/>
      <c r="BB44" s="25"/>
      <c r="BC44" s="25"/>
      <c r="BD44" s="26" t="s">
        <v>53</v>
      </c>
      <c r="BE44" s="26"/>
      <c r="BF44" s="26"/>
      <c r="BG44" s="26"/>
      <c r="BH44" s="26"/>
      <c r="BI44" s="26" t="s">
        <v>53</v>
      </c>
      <c r="BJ44" s="26"/>
      <c r="BK44" s="26"/>
      <c r="BL44" s="26"/>
      <c r="BM44" s="26"/>
      <c r="BN44" s="27" t="s">
        <v>50</v>
      </c>
      <c r="BO44" s="27"/>
      <c r="BP44" s="27"/>
      <c r="BQ44" s="27"/>
      <c r="CA44" s="1" t="s">
        <v>54</v>
      </c>
    </row>
    <row r="45" customFormat="false" ht="31.2" hidden="false" customHeight="true" outlineLevel="0" collapsed="false">
      <c r="A45" s="15" t="n">
        <v>1</v>
      </c>
      <c r="B45" s="15"/>
      <c r="C45" s="28" t="s">
        <v>723</v>
      </c>
      <c r="D45" s="28"/>
      <c r="E45" s="28"/>
      <c r="F45" s="28"/>
      <c r="G45" s="28"/>
      <c r="H45" s="28"/>
      <c r="I45" s="28"/>
      <c r="J45" s="28"/>
      <c r="K45" s="28"/>
      <c r="L45" s="28"/>
      <c r="M45" s="28"/>
      <c r="N45" s="28"/>
      <c r="O45" s="28"/>
      <c r="P45" s="28"/>
      <c r="Q45" s="28"/>
      <c r="R45" s="28"/>
      <c r="S45" s="28"/>
      <c r="T45" s="28"/>
      <c r="U45" s="28"/>
      <c r="V45" s="28"/>
      <c r="W45" s="28"/>
      <c r="X45" s="28"/>
      <c r="Y45" s="28"/>
      <c r="Z45" s="28"/>
      <c r="AA45" s="29" t="n">
        <v>0</v>
      </c>
      <c r="AB45" s="29"/>
      <c r="AC45" s="29"/>
      <c r="AD45" s="29"/>
      <c r="AE45" s="29"/>
      <c r="AF45" s="29" t="n">
        <v>300000</v>
      </c>
      <c r="AG45" s="29"/>
      <c r="AH45" s="29"/>
      <c r="AI45" s="29"/>
      <c r="AJ45" s="29"/>
      <c r="AK45" s="29" t="n">
        <f aca="false">AA45+AF45</f>
        <v>300000</v>
      </c>
      <c r="AL45" s="29"/>
      <c r="AM45" s="29"/>
      <c r="AN45" s="29"/>
      <c r="AO45" s="29"/>
      <c r="AP45" s="29" t="n">
        <v>0</v>
      </c>
      <c r="AQ45" s="29"/>
      <c r="AR45" s="29"/>
      <c r="AS45" s="29"/>
      <c r="AT45" s="29"/>
      <c r="AU45" s="29" t="n">
        <v>0</v>
      </c>
      <c r="AV45" s="29"/>
      <c r="AW45" s="29"/>
      <c r="AX45" s="29"/>
      <c r="AY45" s="29"/>
      <c r="AZ45" s="29" t="n">
        <f aca="false">AP45+AU45</f>
        <v>0</v>
      </c>
      <c r="BA45" s="29"/>
      <c r="BB45" s="29"/>
      <c r="BC45" s="29"/>
      <c r="BD45" s="29" t="n">
        <f aca="false">AP45-AA45</f>
        <v>0</v>
      </c>
      <c r="BE45" s="29"/>
      <c r="BF45" s="29"/>
      <c r="BG45" s="29"/>
      <c r="BH45" s="29"/>
      <c r="BI45" s="29" t="n">
        <f aca="false">AU45-AF45</f>
        <v>-300000</v>
      </c>
      <c r="BJ45" s="29"/>
      <c r="BK45" s="29"/>
      <c r="BL45" s="29"/>
      <c r="BM45" s="29"/>
      <c r="BN45" s="29" t="n">
        <f aca="false">BD45+BI45</f>
        <v>-300000</v>
      </c>
      <c r="BO45" s="29"/>
      <c r="BP45" s="29"/>
      <c r="BQ45" s="29"/>
      <c r="CA45" s="1" t="s">
        <v>55</v>
      </c>
    </row>
    <row r="46" customFormat="false" ht="31.2" hidden="false" customHeight="true" outlineLevel="0" collapsed="false">
      <c r="A46" s="15" t="n">
        <v>2</v>
      </c>
      <c r="B46" s="15"/>
      <c r="C46" s="28" t="s">
        <v>724</v>
      </c>
      <c r="D46" s="28"/>
      <c r="E46" s="28"/>
      <c r="F46" s="28"/>
      <c r="G46" s="28"/>
      <c r="H46" s="28"/>
      <c r="I46" s="28"/>
      <c r="J46" s="28"/>
      <c r="K46" s="28"/>
      <c r="L46" s="28"/>
      <c r="M46" s="28"/>
      <c r="N46" s="28"/>
      <c r="O46" s="28"/>
      <c r="P46" s="28"/>
      <c r="Q46" s="28"/>
      <c r="R46" s="28"/>
      <c r="S46" s="28"/>
      <c r="T46" s="28"/>
      <c r="U46" s="28"/>
      <c r="V46" s="28"/>
      <c r="W46" s="28"/>
      <c r="X46" s="28"/>
      <c r="Y46" s="28"/>
      <c r="Z46" s="28"/>
      <c r="AA46" s="29" t="n">
        <v>0</v>
      </c>
      <c r="AB46" s="29"/>
      <c r="AC46" s="29"/>
      <c r="AD46" s="29"/>
      <c r="AE46" s="29"/>
      <c r="AF46" s="29" t="n">
        <v>100000</v>
      </c>
      <c r="AG46" s="29"/>
      <c r="AH46" s="29"/>
      <c r="AI46" s="29"/>
      <c r="AJ46" s="29"/>
      <c r="AK46" s="29" t="n">
        <f aca="false">AA46+AF46</f>
        <v>100000</v>
      </c>
      <c r="AL46" s="29"/>
      <c r="AM46" s="29"/>
      <c r="AN46" s="29"/>
      <c r="AO46" s="29"/>
      <c r="AP46" s="29" t="n">
        <v>0</v>
      </c>
      <c r="AQ46" s="29"/>
      <c r="AR46" s="29"/>
      <c r="AS46" s="29"/>
      <c r="AT46" s="29"/>
      <c r="AU46" s="29" t="n">
        <v>0</v>
      </c>
      <c r="AV46" s="29"/>
      <c r="AW46" s="29"/>
      <c r="AX46" s="29"/>
      <c r="AY46" s="29"/>
      <c r="AZ46" s="29" t="n">
        <f aca="false">AP46+AU46</f>
        <v>0</v>
      </c>
      <c r="BA46" s="29"/>
      <c r="BB46" s="29"/>
      <c r="BC46" s="29"/>
      <c r="BD46" s="29" t="n">
        <f aca="false">AP46-AA46</f>
        <v>0</v>
      </c>
      <c r="BE46" s="29"/>
      <c r="BF46" s="29"/>
      <c r="BG46" s="29"/>
      <c r="BH46" s="29"/>
      <c r="BI46" s="29" t="n">
        <f aca="false">AU46-AF46</f>
        <v>-100000</v>
      </c>
      <c r="BJ46" s="29"/>
      <c r="BK46" s="29"/>
      <c r="BL46" s="29"/>
      <c r="BM46" s="29"/>
      <c r="BN46" s="29" t="n">
        <f aca="false">BD46+BI46</f>
        <v>-100000</v>
      </c>
      <c r="BO46" s="29"/>
      <c r="BP46" s="29"/>
      <c r="BQ46" s="29"/>
    </row>
    <row r="47" customFormat="false" ht="15.6" hidden="false" customHeight="true" outlineLevel="0" collapsed="false">
      <c r="A47" s="15" t="n">
        <v>3</v>
      </c>
      <c r="B47" s="15"/>
      <c r="C47" s="28" t="s">
        <v>725</v>
      </c>
      <c r="D47" s="28"/>
      <c r="E47" s="28"/>
      <c r="F47" s="28"/>
      <c r="G47" s="28"/>
      <c r="H47" s="28"/>
      <c r="I47" s="28"/>
      <c r="J47" s="28"/>
      <c r="K47" s="28"/>
      <c r="L47" s="28"/>
      <c r="M47" s="28"/>
      <c r="N47" s="28"/>
      <c r="O47" s="28"/>
      <c r="P47" s="28"/>
      <c r="Q47" s="28"/>
      <c r="R47" s="28"/>
      <c r="S47" s="28"/>
      <c r="T47" s="28"/>
      <c r="U47" s="28"/>
      <c r="V47" s="28"/>
      <c r="W47" s="28"/>
      <c r="X47" s="28"/>
      <c r="Y47" s="28"/>
      <c r="Z47" s="28"/>
      <c r="AA47" s="29" t="n">
        <v>0</v>
      </c>
      <c r="AB47" s="29"/>
      <c r="AC47" s="29"/>
      <c r="AD47" s="29"/>
      <c r="AE47" s="29"/>
      <c r="AF47" s="29" t="n">
        <v>10000</v>
      </c>
      <c r="AG47" s="29"/>
      <c r="AH47" s="29"/>
      <c r="AI47" s="29"/>
      <c r="AJ47" s="29"/>
      <c r="AK47" s="29" t="n">
        <f aca="false">AA47+AF47</f>
        <v>10000</v>
      </c>
      <c r="AL47" s="29"/>
      <c r="AM47" s="29"/>
      <c r="AN47" s="29"/>
      <c r="AO47" s="29"/>
      <c r="AP47" s="29" t="n">
        <v>0</v>
      </c>
      <c r="AQ47" s="29"/>
      <c r="AR47" s="29"/>
      <c r="AS47" s="29"/>
      <c r="AT47" s="29"/>
      <c r="AU47" s="29" t="n">
        <v>0</v>
      </c>
      <c r="AV47" s="29"/>
      <c r="AW47" s="29"/>
      <c r="AX47" s="29"/>
      <c r="AY47" s="29"/>
      <c r="AZ47" s="29" t="n">
        <f aca="false">AP47+AU47</f>
        <v>0</v>
      </c>
      <c r="BA47" s="29"/>
      <c r="BB47" s="29"/>
      <c r="BC47" s="29"/>
      <c r="BD47" s="29" t="n">
        <f aca="false">AP47-AA47</f>
        <v>0</v>
      </c>
      <c r="BE47" s="29"/>
      <c r="BF47" s="29"/>
      <c r="BG47" s="29"/>
      <c r="BH47" s="29"/>
      <c r="BI47" s="29" t="n">
        <f aca="false">AU47-AF47</f>
        <v>-10000</v>
      </c>
      <c r="BJ47" s="29"/>
      <c r="BK47" s="29"/>
      <c r="BL47" s="29"/>
      <c r="BM47" s="29"/>
      <c r="BN47" s="29" t="n">
        <f aca="false">BD47+BI47</f>
        <v>-10000</v>
      </c>
      <c r="BO47" s="29"/>
      <c r="BP47" s="29"/>
      <c r="BQ47" s="29"/>
    </row>
    <row r="48" s="44" customFormat="true" ht="15.6" hidden="false" customHeight="true" outlineLevel="0" collapsed="false">
      <c r="A48" s="51"/>
      <c r="B48" s="51"/>
      <c r="C48" s="77" t="s">
        <v>57</v>
      </c>
      <c r="D48" s="77"/>
      <c r="E48" s="77"/>
      <c r="F48" s="77"/>
      <c r="G48" s="77"/>
      <c r="H48" s="77"/>
      <c r="I48" s="77"/>
      <c r="J48" s="77"/>
      <c r="K48" s="77"/>
      <c r="L48" s="77"/>
      <c r="M48" s="77"/>
      <c r="N48" s="77"/>
      <c r="O48" s="77"/>
      <c r="P48" s="77"/>
      <c r="Q48" s="77"/>
      <c r="R48" s="77"/>
      <c r="S48" s="77"/>
      <c r="T48" s="77"/>
      <c r="U48" s="77"/>
      <c r="V48" s="77"/>
      <c r="W48" s="77"/>
      <c r="X48" s="77"/>
      <c r="Y48" s="77"/>
      <c r="Z48" s="77"/>
      <c r="AA48" s="78" t="n">
        <v>0</v>
      </c>
      <c r="AB48" s="78"/>
      <c r="AC48" s="78"/>
      <c r="AD48" s="78"/>
      <c r="AE48" s="78"/>
      <c r="AF48" s="78" t="n">
        <v>410000</v>
      </c>
      <c r="AG48" s="78"/>
      <c r="AH48" s="78"/>
      <c r="AI48" s="78"/>
      <c r="AJ48" s="78"/>
      <c r="AK48" s="78" t="n">
        <f aca="false">AA48+AF48</f>
        <v>410000</v>
      </c>
      <c r="AL48" s="78"/>
      <c r="AM48" s="78"/>
      <c r="AN48" s="78"/>
      <c r="AO48" s="78"/>
      <c r="AP48" s="78" t="n">
        <v>0</v>
      </c>
      <c r="AQ48" s="78"/>
      <c r="AR48" s="78"/>
      <c r="AS48" s="78"/>
      <c r="AT48" s="78"/>
      <c r="AU48" s="78" t="n">
        <v>0</v>
      </c>
      <c r="AV48" s="78"/>
      <c r="AW48" s="78"/>
      <c r="AX48" s="78"/>
      <c r="AY48" s="78"/>
      <c r="AZ48" s="78" t="n">
        <f aca="false">AP48+AU48</f>
        <v>0</v>
      </c>
      <c r="BA48" s="78"/>
      <c r="BB48" s="78"/>
      <c r="BC48" s="78"/>
      <c r="BD48" s="78" t="n">
        <f aca="false">AP48-AA48</f>
        <v>0</v>
      </c>
      <c r="BE48" s="78"/>
      <c r="BF48" s="78"/>
      <c r="BG48" s="78"/>
      <c r="BH48" s="78"/>
      <c r="BI48" s="78" t="n">
        <f aca="false">AU48-AF48</f>
        <v>-410000</v>
      </c>
      <c r="BJ48" s="78"/>
      <c r="BK48" s="78"/>
      <c r="BL48" s="78"/>
      <c r="BM48" s="78"/>
      <c r="BN48" s="78" t="n">
        <f aca="false">BD48+BI48</f>
        <v>-410000</v>
      </c>
      <c r="BO48" s="78"/>
      <c r="BP48" s="78"/>
      <c r="BQ48" s="78"/>
    </row>
    <row r="50" customFormat="false" ht="15.75" hidden="false" customHeight="true" outlineLevel="0" collapsed="false">
      <c r="A50" s="13" t="s">
        <v>58</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row>
    <row r="51" customFormat="false" ht="15" hidden="false" customHeight="true" outlineLevel="0" collapsed="false">
      <c r="A51" s="21" t="s">
        <v>39</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row>
    <row r="52" customFormat="false" ht="28.5" hidden="false" customHeight="true" outlineLevel="0" collapsed="false">
      <c r="A52" s="15" t="s">
        <v>59</v>
      </c>
      <c r="B52" s="15"/>
      <c r="C52" s="15"/>
      <c r="D52" s="15"/>
      <c r="E52" s="15"/>
      <c r="F52" s="15"/>
      <c r="G52" s="15"/>
      <c r="H52" s="15"/>
      <c r="I52" s="15"/>
      <c r="J52" s="15"/>
      <c r="K52" s="15"/>
      <c r="L52" s="15"/>
      <c r="M52" s="15"/>
      <c r="N52" s="15"/>
      <c r="O52" s="15"/>
      <c r="P52" s="15"/>
      <c r="Q52" s="15" t="s">
        <v>41</v>
      </c>
      <c r="R52" s="15"/>
      <c r="S52" s="15"/>
      <c r="T52" s="15"/>
      <c r="U52" s="15"/>
      <c r="V52" s="15"/>
      <c r="W52" s="15"/>
      <c r="X52" s="15"/>
      <c r="Y52" s="15"/>
      <c r="Z52" s="15"/>
      <c r="AA52" s="15"/>
      <c r="AB52" s="15"/>
      <c r="AC52" s="15"/>
      <c r="AD52" s="15"/>
      <c r="AE52" s="15"/>
      <c r="AF52" s="15"/>
      <c r="AG52" s="15" t="s">
        <v>42</v>
      </c>
      <c r="AH52" s="15"/>
      <c r="AI52" s="15"/>
      <c r="AJ52" s="15"/>
      <c r="AK52" s="15"/>
      <c r="AL52" s="15"/>
      <c r="AM52" s="15"/>
      <c r="AN52" s="15"/>
      <c r="AO52" s="15"/>
      <c r="AP52" s="15"/>
      <c r="AQ52" s="15"/>
      <c r="AR52" s="15"/>
      <c r="AS52" s="15"/>
      <c r="AT52" s="15"/>
      <c r="AU52" s="15"/>
      <c r="AV52" s="15"/>
      <c r="AW52" s="15" t="s">
        <v>43</v>
      </c>
      <c r="AX52" s="15"/>
      <c r="AY52" s="15"/>
      <c r="AZ52" s="15"/>
      <c r="BA52" s="15"/>
      <c r="BB52" s="15"/>
      <c r="BC52" s="15"/>
      <c r="BD52" s="15"/>
      <c r="BE52" s="15"/>
      <c r="BF52" s="15"/>
      <c r="BG52" s="15"/>
      <c r="BH52" s="15"/>
      <c r="BI52" s="15"/>
      <c r="BJ52" s="15"/>
      <c r="BK52" s="15"/>
      <c r="BL52" s="15"/>
      <c r="BM52" s="36"/>
      <c r="BN52" s="36"/>
      <c r="BO52" s="36"/>
      <c r="BP52" s="36"/>
      <c r="BQ52" s="36"/>
    </row>
    <row r="53" customFormat="false" ht="29.1" hidden="false" customHeight="true" outlineLevel="0" collapsed="false">
      <c r="A53" s="15"/>
      <c r="B53" s="15"/>
      <c r="C53" s="15"/>
      <c r="D53" s="15"/>
      <c r="E53" s="15"/>
      <c r="F53" s="15"/>
      <c r="G53" s="15"/>
      <c r="H53" s="15"/>
      <c r="I53" s="15"/>
      <c r="J53" s="15"/>
      <c r="K53" s="15"/>
      <c r="L53" s="15"/>
      <c r="M53" s="15"/>
      <c r="N53" s="15"/>
      <c r="O53" s="15"/>
      <c r="P53" s="15"/>
      <c r="Q53" s="15" t="s">
        <v>44</v>
      </c>
      <c r="R53" s="15"/>
      <c r="S53" s="15"/>
      <c r="T53" s="15"/>
      <c r="U53" s="15"/>
      <c r="V53" s="15" t="s">
        <v>45</v>
      </c>
      <c r="W53" s="15"/>
      <c r="X53" s="15"/>
      <c r="Y53" s="15"/>
      <c r="Z53" s="15"/>
      <c r="AA53" s="15" t="s">
        <v>46</v>
      </c>
      <c r="AB53" s="15"/>
      <c r="AC53" s="15"/>
      <c r="AD53" s="15"/>
      <c r="AE53" s="15"/>
      <c r="AF53" s="15"/>
      <c r="AG53" s="15" t="s">
        <v>44</v>
      </c>
      <c r="AH53" s="15"/>
      <c r="AI53" s="15"/>
      <c r="AJ53" s="15"/>
      <c r="AK53" s="15"/>
      <c r="AL53" s="15" t="s">
        <v>45</v>
      </c>
      <c r="AM53" s="15"/>
      <c r="AN53" s="15"/>
      <c r="AO53" s="15"/>
      <c r="AP53" s="15"/>
      <c r="AQ53" s="15" t="s">
        <v>46</v>
      </c>
      <c r="AR53" s="15"/>
      <c r="AS53" s="15"/>
      <c r="AT53" s="15"/>
      <c r="AU53" s="15"/>
      <c r="AV53" s="15"/>
      <c r="AW53" s="15" t="s">
        <v>44</v>
      </c>
      <c r="AX53" s="15"/>
      <c r="AY53" s="15"/>
      <c r="AZ53" s="15"/>
      <c r="BA53" s="15"/>
      <c r="BB53" s="15" t="s">
        <v>45</v>
      </c>
      <c r="BC53" s="15"/>
      <c r="BD53" s="15"/>
      <c r="BE53" s="15"/>
      <c r="BF53" s="15"/>
      <c r="BG53" s="15" t="s">
        <v>46</v>
      </c>
      <c r="BH53" s="15"/>
      <c r="BI53" s="15"/>
      <c r="BJ53" s="15"/>
      <c r="BK53" s="15"/>
      <c r="BL53" s="15"/>
      <c r="BM53" s="36"/>
      <c r="BN53" s="36"/>
      <c r="BO53" s="36"/>
      <c r="BP53" s="36"/>
      <c r="BQ53" s="36"/>
    </row>
    <row r="54" customFormat="false" ht="15.9" hidden="false" customHeight="true" outlineLevel="0" collapsed="false">
      <c r="A54" s="15" t="n">
        <v>1</v>
      </c>
      <c r="B54" s="15"/>
      <c r="C54" s="15"/>
      <c r="D54" s="15"/>
      <c r="E54" s="15"/>
      <c r="F54" s="15"/>
      <c r="G54" s="15"/>
      <c r="H54" s="15"/>
      <c r="I54" s="15"/>
      <c r="J54" s="15"/>
      <c r="K54" s="15"/>
      <c r="L54" s="15"/>
      <c r="M54" s="15"/>
      <c r="N54" s="15"/>
      <c r="O54" s="15"/>
      <c r="P54" s="15"/>
      <c r="Q54" s="15" t="n">
        <v>2</v>
      </c>
      <c r="R54" s="15"/>
      <c r="S54" s="15"/>
      <c r="T54" s="15"/>
      <c r="U54" s="15"/>
      <c r="V54" s="15" t="n">
        <v>3</v>
      </c>
      <c r="W54" s="15"/>
      <c r="X54" s="15"/>
      <c r="Y54" s="15"/>
      <c r="Z54" s="15"/>
      <c r="AA54" s="15" t="n">
        <v>4</v>
      </c>
      <c r="AB54" s="15"/>
      <c r="AC54" s="15"/>
      <c r="AD54" s="15"/>
      <c r="AE54" s="15"/>
      <c r="AF54" s="15"/>
      <c r="AG54" s="15" t="n">
        <v>5</v>
      </c>
      <c r="AH54" s="15"/>
      <c r="AI54" s="15"/>
      <c r="AJ54" s="15"/>
      <c r="AK54" s="15"/>
      <c r="AL54" s="15" t="n">
        <v>6</v>
      </c>
      <c r="AM54" s="15"/>
      <c r="AN54" s="15"/>
      <c r="AO54" s="15"/>
      <c r="AP54" s="15"/>
      <c r="AQ54" s="15" t="n">
        <v>7</v>
      </c>
      <c r="AR54" s="15"/>
      <c r="AS54" s="15"/>
      <c r="AT54" s="15"/>
      <c r="AU54" s="15"/>
      <c r="AV54" s="15"/>
      <c r="AW54" s="15" t="n">
        <v>8</v>
      </c>
      <c r="AX54" s="15"/>
      <c r="AY54" s="15"/>
      <c r="AZ54" s="15"/>
      <c r="BA54" s="15"/>
      <c r="BB54" s="37" t="n">
        <v>9</v>
      </c>
      <c r="BC54" s="37"/>
      <c r="BD54" s="37"/>
      <c r="BE54" s="37"/>
      <c r="BF54" s="37"/>
      <c r="BG54" s="37" t="n">
        <v>10</v>
      </c>
      <c r="BH54" s="37"/>
      <c r="BI54" s="37"/>
      <c r="BJ54" s="37"/>
      <c r="BK54" s="37"/>
      <c r="BL54" s="37"/>
      <c r="BM54" s="38"/>
      <c r="BN54" s="38"/>
      <c r="BO54" s="38"/>
      <c r="BP54" s="38"/>
      <c r="BQ54" s="38"/>
    </row>
    <row r="55" customFormat="false" ht="18" hidden="true" customHeight="true" outlineLevel="0" collapsed="false">
      <c r="A55" s="17" t="s">
        <v>22</v>
      </c>
      <c r="B55" s="17"/>
      <c r="C55" s="17"/>
      <c r="D55" s="17"/>
      <c r="E55" s="17"/>
      <c r="F55" s="17"/>
      <c r="G55" s="17"/>
      <c r="H55" s="17"/>
      <c r="I55" s="17"/>
      <c r="J55" s="17"/>
      <c r="K55" s="17"/>
      <c r="L55" s="17"/>
      <c r="M55" s="17"/>
      <c r="N55" s="17"/>
      <c r="O55" s="17"/>
      <c r="P55" s="17"/>
      <c r="Q55" s="24" t="s">
        <v>48</v>
      </c>
      <c r="R55" s="24"/>
      <c r="S55" s="24"/>
      <c r="T55" s="24"/>
      <c r="U55" s="24"/>
      <c r="V55" s="24" t="s">
        <v>49</v>
      </c>
      <c r="W55" s="24"/>
      <c r="X55" s="24"/>
      <c r="Y55" s="24"/>
      <c r="Z55" s="24"/>
      <c r="AA55" s="25" t="s">
        <v>50</v>
      </c>
      <c r="AB55" s="25"/>
      <c r="AC55" s="25"/>
      <c r="AD55" s="25"/>
      <c r="AE55" s="25"/>
      <c r="AF55" s="25"/>
      <c r="AG55" s="24" t="s">
        <v>51</v>
      </c>
      <c r="AH55" s="24"/>
      <c r="AI55" s="24"/>
      <c r="AJ55" s="24"/>
      <c r="AK55" s="24"/>
      <c r="AL55" s="24" t="s">
        <v>52</v>
      </c>
      <c r="AM55" s="24"/>
      <c r="AN55" s="24"/>
      <c r="AO55" s="24"/>
      <c r="AP55" s="24"/>
      <c r="AQ55" s="25" t="s">
        <v>50</v>
      </c>
      <c r="AR55" s="25"/>
      <c r="AS55" s="25"/>
      <c r="AT55" s="25"/>
      <c r="AU55" s="25"/>
      <c r="AV55" s="25"/>
      <c r="AW55" s="26" t="s">
        <v>60</v>
      </c>
      <c r="AX55" s="26"/>
      <c r="AY55" s="26"/>
      <c r="AZ55" s="26"/>
      <c r="BA55" s="26"/>
      <c r="BB55" s="26" t="s">
        <v>60</v>
      </c>
      <c r="BC55" s="26"/>
      <c r="BD55" s="26"/>
      <c r="BE55" s="26"/>
      <c r="BF55" s="26"/>
      <c r="BG55" s="27" t="s">
        <v>50</v>
      </c>
      <c r="BH55" s="27"/>
      <c r="BI55" s="27"/>
      <c r="BJ55" s="27"/>
      <c r="BK55" s="27"/>
      <c r="BL55" s="27"/>
      <c r="BM55" s="39"/>
      <c r="BN55" s="39"/>
      <c r="BO55" s="39"/>
      <c r="BP55" s="39"/>
      <c r="BQ55" s="39"/>
      <c r="CA55" s="1" t="s">
        <v>61</v>
      </c>
    </row>
    <row r="56" s="44" customFormat="true" ht="15.6" hidden="false" customHeight="true" outlineLevel="0" collapsed="false">
      <c r="A56" s="40" t="s">
        <v>62</v>
      </c>
      <c r="B56" s="40"/>
      <c r="C56" s="40"/>
      <c r="D56" s="40"/>
      <c r="E56" s="40"/>
      <c r="F56" s="40"/>
      <c r="G56" s="40"/>
      <c r="H56" s="40"/>
      <c r="I56" s="40"/>
      <c r="J56" s="40"/>
      <c r="K56" s="40"/>
      <c r="L56" s="40"/>
      <c r="M56" s="40"/>
      <c r="N56" s="40"/>
      <c r="O56" s="40"/>
      <c r="P56" s="40"/>
      <c r="Q56" s="41"/>
      <c r="R56" s="41"/>
      <c r="S56" s="41"/>
      <c r="T56" s="41"/>
      <c r="U56" s="41"/>
      <c r="V56" s="41"/>
      <c r="W56" s="41"/>
      <c r="X56" s="41"/>
      <c r="Y56" s="41"/>
      <c r="Z56" s="41"/>
      <c r="AA56" s="41" t="n">
        <f aca="false">Q56+V56</f>
        <v>0</v>
      </c>
      <c r="AB56" s="41"/>
      <c r="AC56" s="41"/>
      <c r="AD56" s="41"/>
      <c r="AE56" s="41"/>
      <c r="AF56" s="41"/>
      <c r="AG56" s="41"/>
      <c r="AH56" s="41"/>
      <c r="AI56" s="41"/>
      <c r="AJ56" s="41"/>
      <c r="AK56" s="41"/>
      <c r="AL56" s="41"/>
      <c r="AM56" s="41"/>
      <c r="AN56" s="41"/>
      <c r="AO56" s="41"/>
      <c r="AP56" s="41"/>
      <c r="AQ56" s="41" t="n">
        <f aca="false">AG56+AL56</f>
        <v>0</v>
      </c>
      <c r="AR56" s="41"/>
      <c r="AS56" s="41"/>
      <c r="AT56" s="41"/>
      <c r="AU56" s="41"/>
      <c r="AV56" s="41"/>
      <c r="AW56" s="41" t="n">
        <f aca="false">AG56-Q56</f>
        <v>0</v>
      </c>
      <c r="AX56" s="41"/>
      <c r="AY56" s="41"/>
      <c r="AZ56" s="41"/>
      <c r="BA56" s="41"/>
      <c r="BB56" s="42" t="n">
        <f aca="false">AL56-V56</f>
        <v>0</v>
      </c>
      <c r="BC56" s="42"/>
      <c r="BD56" s="42"/>
      <c r="BE56" s="42"/>
      <c r="BF56" s="42"/>
      <c r="BG56" s="42" t="n">
        <f aca="false">AW56+BB56</f>
        <v>0</v>
      </c>
      <c r="BH56" s="42"/>
      <c r="BI56" s="42"/>
      <c r="BJ56" s="42"/>
      <c r="BK56" s="42"/>
      <c r="BL56" s="42"/>
      <c r="BM56" s="43"/>
      <c r="BN56" s="43"/>
      <c r="BO56" s="43"/>
      <c r="BP56" s="43"/>
      <c r="BQ56" s="43"/>
      <c r="CA56" s="44" t="s">
        <v>63</v>
      </c>
    </row>
    <row r="58" customFormat="false" ht="15.75" hidden="false" customHeight="true" outlineLevel="0" collapsed="false">
      <c r="A58" s="13" t="s">
        <v>64</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row>
    <row r="60" customFormat="false" ht="45" hidden="false" customHeight="true" outlineLevel="0" collapsed="false">
      <c r="A60" s="15" t="s">
        <v>65</v>
      </c>
      <c r="B60" s="15"/>
      <c r="C60" s="15" t="s">
        <v>66</v>
      </c>
      <c r="D60" s="15"/>
      <c r="E60" s="15"/>
      <c r="F60" s="15"/>
      <c r="G60" s="15"/>
      <c r="H60" s="15"/>
      <c r="I60" s="15"/>
      <c r="J60" s="15" t="s">
        <v>67</v>
      </c>
      <c r="K60" s="15"/>
      <c r="L60" s="15"/>
      <c r="M60" s="15"/>
      <c r="N60" s="15"/>
      <c r="O60" s="15" t="s">
        <v>68</v>
      </c>
      <c r="P60" s="15"/>
      <c r="Q60" s="15"/>
      <c r="R60" s="15"/>
      <c r="S60" s="15"/>
      <c r="T60" s="15"/>
      <c r="U60" s="15"/>
      <c r="V60" s="15"/>
      <c r="W60" s="15"/>
      <c r="X60" s="15"/>
      <c r="Y60" s="15" t="s">
        <v>41</v>
      </c>
      <c r="Z60" s="15"/>
      <c r="AA60" s="15"/>
      <c r="AB60" s="15"/>
      <c r="AC60" s="15"/>
      <c r="AD60" s="15"/>
      <c r="AE60" s="15"/>
      <c r="AF60" s="15"/>
      <c r="AG60" s="15"/>
      <c r="AH60" s="15"/>
      <c r="AI60" s="15"/>
      <c r="AJ60" s="15"/>
      <c r="AK60" s="15"/>
      <c r="AL60" s="15"/>
      <c r="AM60" s="15"/>
      <c r="AN60" s="15" t="s">
        <v>69</v>
      </c>
      <c r="AO60" s="15"/>
      <c r="AP60" s="15"/>
      <c r="AQ60" s="15"/>
      <c r="AR60" s="15"/>
      <c r="AS60" s="15"/>
      <c r="AT60" s="15"/>
      <c r="AU60" s="15"/>
      <c r="AV60" s="15"/>
      <c r="AW60" s="15"/>
      <c r="AX60" s="15"/>
      <c r="AY60" s="15"/>
      <c r="AZ60" s="15"/>
      <c r="BA60" s="15"/>
      <c r="BB60" s="15"/>
      <c r="BC60" s="45" t="s">
        <v>43</v>
      </c>
      <c r="BD60" s="45"/>
      <c r="BE60" s="45"/>
      <c r="BF60" s="45"/>
      <c r="BG60" s="45"/>
      <c r="BH60" s="45"/>
      <c r="BI60" s="45"/>
      <c r="BJ60" s="45"/>
      <c r="BK60" s="45"/>
      <c r="BL60" s="45"/>
      <c r="BM60" s="45"/>
      <c r="BN60" s="45"/>
      <c r="BO60" s="45"/>
      <c r="BP60" s="45"/>
      <c r="BQ60" s="45"/>
      <c r="BR60" s="46"/>
      <c r="BS60" s="46"/>
      <c r="BT60" s="46"/>
      <c r="BU60" s="46"/>
      <c r="BV60" s="46"/>
      <c r="BW60" s="46"/>
      <c r="BX60" s="46"/>
      <c r="BY60" s="46"/>
      <c r="BZ60" s="47"/>
    </row>
    <row r="61" customFormat="false" ht="32.25" hidden="false" customHeight="true" outlineLevel="0" collapsed="false">
      <c r="A61" s="15"/>
      <c r="B61" s="15"/>
      <c r="C61" s="15"/>
      <c r="D61" s="15"/>
      <c r="E61" s="15"/>
      <c r="F61" s="15"/>
      <c r="G61" s="15"/>
      <c r="H61" s="15"/>
      <c r="I61" s="15"/>
      <c r="J61" s="15"/>
      <c r="K61" s="15"/>
      <c r="L61" s="15"/>
      <c r="M61" s="15"/>
      <c r="N61" s="15"/>
      <c r="O61" s="15"/>
      <c r="P61" s="15"/>
      <c r="Q61" s="15"/>
      <c r="R61" s="15"/>
      <c r="S61" s="15"/>
      <c r="T61" s="15"/>
      <c r="U61" s="15"/>
      <c r="V61" s="15"/>
      <c r="W61" s="15"/>
      <c r="X61" s="15"/>
      <c r="Y61" s="15" t="s">
        <v>44</v>
      </c>
      <c r="Z61" s="15"/>
      <c r="AA61" s="15"/>
      <c r="AB61" s="15"/>
      <c r="AC61" s="15"/>
      <c r="AD61" s="15" t="s">
        <v>45</v>
      </c>
      <c r="AE61" s="15"/>
      <c r="AF61" s="15"/>
      <c r="AG61" s="15"/>
      <c r="AH61" s="15"/>
      <c r="AI61" s="15" t="s">
        <v>46</v>
      </c>
      <c r="AJ61" s="15"/>
      <c r="AK61" s="15"/>
      <c r="AL61" s="15"/>
      <c r="AM61" s="15"/>
      <c r="AN61" s="15" t="s">
        <v>44</v>
      </c>
      <c r="AO61" s="15"/>
      <c r="AP61" s="15"/>
      <c r="AQ61" s="15"/>
      <c r="AR61" s="15"/>
      <c r="AS61" s="15" t="s">
        <v>45</v>
      </c>
      <c r="AT61" s="15"/>
      <c r="AU61" s="15"/>
      <c r="AV61" s="15"/>
      <c r="AW61" s="15"/>
      <c r="AX61" s="15" t="s">
        <v>46</v>
      </c>
      <c r="AY61" s="15"/>
      <c r="AZ61" s="15"/>
      <c r="BA61" s="15"/>
      <c r="BB61" s="15"/>
      <c r="BC61" s="15" t="s">
        <v>44</v>
      </c>
      <c r="BD61" s="15"/>
      <c r="BE61" s="15"/>
      <c r="BF61" s="15"/>
      <c r="BG61" s="15"/>
      <c r="BH61" s="15" t="s">
        <v>45</v>
      </c>
      <c r="BI61" s="15"/>
      <c r="BJ61" s="15"/>
      <c r="BK61" s="15"/>
      <c r="BL61" s="15"/>
      <c r="BM61" s="15" t="s">
        <v>46</v>
      </c>
      <c r="BN61" s="15"/>
      <c r="BO61" s="15"/>
      <c r="BP61" s="15"/>
      <c r="BQ61" s="15"/>
      <c r="BR61" s="36"/>
      <c r="BS61" s="36"/>
      <c r="BT61" s="36"/>
      <c r="BU61" s="36"/>
      <c r="BV61" s="36"/>
      <c r="BW61" s="36"/>
      <c r="BX61" s="36"/>
      <c r="BY61" s="36"/>
      <c r="BZ61" s="47"/>
    </row>
    <row r="62" customFormat="false" ht="15.9" hidden="false" customHeight="true" outlineLevel="0" collapsed="false">
      <c r="A62" s="15" t="n">
        <v>1</v>
      </c>
      <c r="B62" s="15"/>
      <c r="C62" s="15" t="n">
        <v>2</v>
      </c>
      <c r="D62" s="15"/>
      <c r="E62" s="15"/>
      <c r="F62" s="15"/>
      <c r="G62" s="15"/>
      <c r="H62" s="15"/>
      <c r="I62" s="15"/>
      <c r="J62" s="15" t="n">
        <v>3</v>
      </c>
      <c r="K62" s="15"/>
      <c r="L62" s="15"/>
      <c r="M62" s="15"/>
      <c r="N62" s="15"/>
      <c r="O62" s="15" t="n">
        <v>4</v>
      </c>
      <c r="P62" s="15"/>
      <c r="Q62" s="15"/>
      <c r="R62" s="15"/>
      <c r="S62" s="15"/>
      <c r="T62" s="15"/>
      <c r="U62" s="15"/>
      <c r="V62" s="15"/>
      <c r="W62" s="15"/>
      <c r="X62" s="15"/>
      <c r="Y62" s="15" t="n">
        <v>5</v>
      </c>
      <c r="Z62" s="15"/>
      <c r="AA62" s="15"/>
      <c r="AB62" s="15"/>
      <c r="AC62" s="15"/>
      <c r="AD62" s="15" t="n">
        <v>6</v>
      </c>
      <c r="AE62" s="15"/>
      <c r="AF62" s="15"/>
      <c r="AG62" s="15"/>
      <c r="AH62" s="15"/>
      <c r="AI62" s="15" t="n">
        <v>7</v>
      </c>
      <c r="AJ62" s="15"/>
      <c r="AK62" s="15"/>
      <c r="AL62" s="15"/>
      <c r="AM62" s="15"/>
      <c r="AN62" s="15" t="n">
        <v>8</v>
      </c>
      <c r="AO62" s="15"/>
      <c r="AP62" s="15"/>
      <c r="AQ62" s="15"/>
      <c r="AR62" s="15"/>
      <c r="AS62" s="15" t="n">
        <v>9</v>
      </c>
      <c r="AT62" s="15"/>
      <c r="AU62" s="15"/>
      <c r="AV62" s="15"/>
      <c r="AW62" s="15"/>
      <c r="AX62" s="15" t="n">
        <v>10</v>
      </c>
      <c r="AY62" s="15"/>
      <c r="AZ62" s="15"/>
      <c r="BA62" s="15"/>
      <c r="BB62" s="15"/>
      <c r="BC62" s="15" t="n">
        <v>11</v>
      </c>
      <c r="BD62" s="15"/>
      <c r="BE62" s="15"/>
      <c r="BF62" s="15"/>
      <c r="BG62" s="15"/>
      <c r="BH62" s="15" t="n">
        <v>12</v>
      </c>
      <c r="BI62" s="15"/>
      <c r="BJ62" s="15"/>
      <c r="BK62" s="15"/>
      <c r="BL62" s="15"/>
      <c r="BM62" s="15" t="n">
        <v>13</v>
      </c>
      <c r="BN62" s="15"/>
      <c r="BO62" s="15"/>
      <c r="BP62" s="15"/>
      <c r="BQ62" s="15"/>
      <c r="BR62" s="36"/>
      <c r="BS62" s="36"/>
      <c r="BT62" s="36"/>
      <c r="BU62" s="36"/>
      <c r="BV62" s="36"/>
      <c r="BW62" s="36"/>
      <c r="BX62" s="36"/>
      <c r="BY62" s="36"/>
      <c r="BZ62" s="47"/>
    </row>
    <row r="63" customFormat="false" ht="12.75" hidden="true" customHeight="true" outlineLevel="0" collapsed="false">
      <c r="A63" s="16" t="s">
        <v>21</v>
      </c>
      <c r="B63" s="16"/>
      <c r="C63" s="17" t="s">
        <v>22</v>
      </c>
      <c r="D63" s="17"/>
      <c r="E63" s="17"/>
      <c r="F63" s="17"/>
      <c r="G63" s="17"/>
      <c r="H63" s="17"/>
      <c r="I63" s="17"/>
      <c r="J63" s="16" t="s">
        <v>70</v>
      </c>
      <c r="K63" s="16"/>
      <c r="L63" s="16"/>
      <c r="M63" s="16"/>
      <c r="N63" s="16"/>
      <c r="O63" s="48" t="s">
        <v>71</v>
      </c>
      <c r="P63" s="48"/>
      <c r="Q63" s="48"/>
      <c r="R63" s="48"/>
      <c r="S63" s="48"/>
      <c r="T63" s="48"/>
      <c r="U63" s="48"/>
      <c r="V63" s="48"/>
      <c r="W63" s="48"/>
      <c r="X63" s="48"/>
      <c r="Y63" s="24" t="s">
        <v>48</v>
      </c>
      <c r="Z63" s="24"/>
      <c r="AA63" s="24"/>
      <c r="AB63" s="24"/>
      <c r="AC63" s="24"/>
      <c r="AD63" s="24" t="s">
        <v>72</v>
      </c>
      <c r="AE63" s="24"/>
      <c r="AF63" s="24"/>
      <c r="AG63" s="24"/>
      <c r="AH63" s="24"/>
      <c r="AI63" s="24" t="s">
        <v>50</v>
      </c>
      <c r="AJ63" s="24"/>
      <c r="AK63" s="24"/>
      <c r="AL63" s="24"/>
      <c r="AM63" s="24"/>
      <c r="AN63" s="24" t="s">
        <v>73</v>
      </c>
      <c r="AO63" s="24"/>
      <c r="AP63" s="24"/>
      <c r="AQ63" s="24"/>
      <c r="AR63" s="24"/>
      <c r="AS63" s="24" t="s">
        <v>51</v>
      </c>
      <c r="AT63" s="24"/>
      <c r="AU63" s="24"/>
      <c r="AV63" s="24"/>
      <c r="AW63" s="24"/>
      <c r="AX63" s="24" t="s">
        <v>50</v>
      </c>
      <c r="AY63" s="24"/>
      <c r="AZ63" s="24"/>
      <c r="BA63" s="24"/>
      <c r="BB63" s="24"/>
      <c r="BC63" s="24" t="s">
        <v>74</v>
      </c>
      <c r="BD63" s="24"/>
      <c r="BE63" s="24"/>
      <c r="BF63" s="24"/>
      <c r="BG63" s="24"/>
      <c r="BH63" s="24" t="s">
        <v>74</v>
      </c>
      <c r="BI63" s="24"/>
      <c r="BJ63" s="24"/>
      <c r="BK63" s="24"/>
      <c r="BL63" s="24"/>
      <c r="BM63" s="49" t="s">
        <v>50</v>
      </c>
      <c r="BN63" s="49"/>
      <c r="BO63" s="49"/>
      <c r="BP63" s="49"/>
      <c r="BQ63" s="49"/>
      <c r="BR63" s="50"/>
      <c r="BS63" s="50"/>
      <c r="BT63" s="47"/>
      <c r="BU63" s="47"/>
      <c r="BV63" s="47"/>
      <c r="BW63" s="47"/>
      <c r="BX63" s="47"/>
      <c r="BY63" s="47"/>
      <c r="BZ63" s="47"/>
      <c r="CA63" s="1" t="s">
        <v>75</v>
      </c>
    </row>
    <row r="64" s="44" customFormat="true" ht="15.6" hidden="false" customHeight="true" outlineLevel="0" collapsed="false">
      <c r="A64" s="51" t="n">
        <v>0</v>
      </c>
      <c r="B64" s="51"/>
      <c r="C64" s="52" t="s">
        <v>76</v>
      </c>
      <c r="D64" s="52"/>
      <c r="E64" s="52"/>
      <c r="F64" s="52"/>
      <c r="G64" s="52"/>
      <c r="H64" s="52"/>
      <c r="I64" s="5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c r="CA64" s="44" t="s">
        <v>77</v>
      </c>
    </row>
    <row r="65" customFormat="false" ht="79.2" hidden="false" customHeight="true" outlineLevel="0" collapsed="false">
      <c r="A65" s="15" t="n">
        <v>0</v>
      </c>
      <c r="B65" s="15"/>
      <c r="C65" s="57" t="s">
        <v>726</v>
      </c>
      <c r="D65" s="57"/>
      <c r="E65" s="57"/>
      <c r="F65" s="57"/>
      <c r="G65" s="57"/>
      <c r="H65" s="57"/>
      <c r="I65" s="57"/>
      <c r="J65" s="58" t="s">
        <v>85</v>
      </c>
      <c r="K65" s="58"/>
      <c r="L65" s="58"/>
      <c r="M65" s="58"/>
      <c r="N65" s="58"/>
      <c r="O65" s="57" t="s">
        <v>727</v>
      </c>
      <c r="P65" s="57"/>
      <c r="Q65" s="57"/>
      <c r="R65" s="57"/>
      <c r="S65" s="57"/>
      <c r="T65" s="57"/>
      <c r="U65" s="57"/>
      <c r="V65" s="57"/>
      <c r="W65" s="57"/>
      <c r="X65" s="57"/>
      <c r="Y65" s="59" t="n">
        <v>0</v>
      </c>
      <c r="Z65" s="59"/>
      <c r="AA65" s="59"/>
      <c r="AB65" s="59"/>
      <c r="AC65" s="59"/>
      <c r="AD65" s="59" t="n">
        <v>300000</v>
      </c>
      <c r="AE65" s="59"/>
      <c r="AF65" s="59"/>
      <c r="AG65" s="59"/>
      <c r="AH65" s="59"/>
      <c r="AI65" s="59" t="n">
        <f aca="false">Y65+AD65</f>
        <v>300000</v>
      </c>
      <c r="AJ65" s="59"/>
      <c r="AK65" s="59"/>
      <c r="AL65" s="59"/>
      <c r="AM65" s="59"/>
      <c r="AN65" s="59" t="n">
        <v>0</v>
      </c>
      <c r="AO65" s="59"/>
      <c r="AP65" s="59"/>
      <c r="AQ65" s="59"/>
      <c r="AR65" s="59"/>
      <c r="AS65" s="59" t="n">
        <v>0</v>
      </c>
      <c r="AT65" s="59"/>
      <c r="AU65" s="59"/>
      <c r="AV65" s="59"/>
      <c r="AW65" s="59"/>
      <c r="AX65" s="60" t="n">
        <f aca="false">AN65+AS65</f>
        <v>0</v>
      </c>
      <c r="AY65" s="60"/>
      <c r="AZ65" s="60"/>
      <c r="BA65" s="60"/>
      <c r="BB65" s="60"/>
      <c r="BC65" s="60" t="n">
        <f aca="false">AN65-Y65</f>
        <v>0</v>
      </c>
      <c r="BD65" s="60"/>
      <c r="BE65" s="60"/>
      <c r="BF65" s="60"/>
      <c r="BG65" s="60"/>
      <c r="BH65" s="60" t="n">
        <f aca="false">AS65-AD65</f>
        <v>-300000</v>
      </c>
      <c r="BI65" s="60"/>
      <c r="BJ65" s="60"/>
      <c r="BK65" s="60"/>
      <c r="BL65" s="60"/>
      <c r="BM65" s="60" t="n">
        <f aca="false">BC65+BH65</f>
        <v>-300000</v>
      </c>
      <c r="BN65" s="60"/>
      <c r="BO65" s="60"/>
      <c r="BP65" s="60"/>
      <c r="BQ65" s="60"/>
      <c r="BR65" s="61"/>
      <c r="BS65" s="61"/>
      <c r="BT65" s="61"/>
      <c r="BU65" s="61"/>
      <c r="BV65" s="61"/>
      <c r="BW65" s="61"/>
      <c r="BX65" s="61"/>
      <c r="BY65" s="61"/>
      <c r="BZ65" s="47"/>
    </row>
    <row r="66" customFormat="false" ht="92.4" hidden="false" customHeight="true" outlineLevel="0" collapsed="false">
      <c r="A66" s="15" t="n">
        <v>0</v>
      </c>
      <c r="B66" s="15"/>
      <c r="C66" s="57" t="s">
        <v>728</v>
      </c>
      <c r="D66" s="57"/>
      <c r="E66" s="57"/>
      <c r="F66" s="57"/>
      <c r="G66" s="57"/>
      <c r="H66" s="57"/>
      <c r="I66" s="57"/>
      <c r="J66" s="58" t="s">
        <v>85</v>
      </c>
      <c r="K66" s="58"/>
      <c r="L66" s="58"/>
      <c r="M66" s="58"/>
      <c r="N66" s="58"/>
      <c r="O66" s="57" t="s">
        <v>729</v>
      </c>
      <c r="P66" s="57"/>
      <c r="Q66" s="57"/>
      <c r="R66" s="57"/>
      <c r="S66" s="57"/>
      <c r="T66" s="57"/>
      <c r="U66" s="57"/>
      <c r="V66" s="57"/>
      <c r="W66" s="57"/>
      <c r="X66" s="57"/>
      <c r="Y66" s="59" t="n">
        <v>0</v>
      </c>
      <c r="Z66" s="59"/>
      <c r="AA66" s="59"/>
      <c r="AB66" s="59"/>
      <c r="AC66" s="59"/>
      <c r="AD66" s="59" t="n">
        <v>100000</v>
      </c>
      <c r="AE66" s="59"/>
      <c r="AF66" s="59"/>
      <c r="AG66" s="59"/>
      <c r="AH66" s="59"/>
      <c r="AI66" s="59" t="n">
        <f aca="false">Y66+AD66</f>
        <v>100000</v>
      </c>
      <c r="AJ66" s="59"/>
      <c r="AK66" s="59"/>
      <c r="AL66" s="59"/>
      <c r="AM66" s="59"/>
      <c r="AN66" s="59" t="n">
        <v>0</v>
      </c>
      <c r="AO66" s="59"/>
      <c r="AP66" s="59"/>
      <c r="AQ66" s="59"/>
      <c r="AR66" s="59"/>
      <c r="AS66" s="59" t="n">
        <v>0</v>
      </c>
      <c r="AT66" s="59"/>
      <c r="AU66" s="59"/>
      <c r="AV66" s="59"/>
      <c r="AW66" s="59"/>
      <c r="AX66" s="60" t="n">
        <f aca="false">AN66+AS66</f>
        <v>0</v>
      </c>
      <c r="AY66" s="60"/>
      <c r="AZ66" s="60"/>
      <c r="BA66" s="60"/>
      <c r="BB66" s="60"/>
      <c r="BC66" s="60" t="n">
        <f aca="false">AN66-Y66</f>
        <v>0</v>
      </c>
      <c r="BD66" s="60"/>
      <c r="BE66" s="60"/>
      <c r="BF66" s="60"/>
      <c r="BG66" s="60"/>
      <c r="BH66" s="60" t="n">
        <f aca="false">AS66-AD66</f>
        <v>-100000</v>
      </c>
      <c r="BI66" s="60"/>
      <c r="BJ66" s="60"/>
      <c r="BK66" s="60"/>
      <c r="BL66" s="60"/>
      <c r="BM66" s="60" t="n">
        <f aca="false">BC66+BH66</f>
        <v>-100000</v>
      </c>
      <c r="BN66" s="60"/>
      <c r="BO66" s="60"/>
      <c r="BP66" s="60"/>
      <c r="BQ66" s="60"/>
      <c r="BR66" s="61"/>
      <c r="BS66" s="61"/>
      <c r="BT66" s="61"/>
      <c r="BU66" s="61"/>
      <c r="BV66" s="61"/>
      <c r="BW66" s="61"/>
      <c r="BX66" s="61"/>
      <c r="BY66" s="61"/>
      <c r="BZ66" s="47"/>
    </row>
    <row r="67" customFormat="false" ht="66" hidden="false" customHeight="true" outlineLevel="0" collapsed="false">
      <c r="A67" s="15" t="n">
        <v>0</v>
      </c>
      <c r="B67" s="15"/>
      <c r="C67" s="57" t="s">
        <v>730</v>
      </c>
      <c r="D67" s="57"/>
      <c r="E67" s="57"/>
      <c r="F67" s="57"/>
      <c r="G67" s="57"/>
      <c r="H67" s="57"/>
      <c r="I67" s="57"/>
      <c r="J67" s="58" t="s">
        <v>85</v>
      </c>
      <c r="K67" s="58"/>
      <c r="L67" s="58"/>
      <c r="M67" s="58"/>
      <c r="N67" s="58"/>
      <c r="O67" s="57" t="s">
        <v>731</v>
      </c>
      <c r="P67" s="57"/>
      <c r="Q67" s="57"/>
      <c r="R67" s="57"/>
      <c r="S67" s="57"/>
      <c r="T67" s="57"/>
      <c r="U67" s="57"/>
      <c r="V67" s="57"/>
      <c r="W67" s="57"/>
      <c r="X67" s="57"/>
      <c r="Y67" s="59" t="n">
        <v>0</v>
      </c>
      <c r="Z67" s="59"/>
      <c r="AA67" s="59"/>
      <c r="AB67" s="59"/>
      <c r="AC67" s="59"/>
      <c r="AD67" s="59" t="n">
        <v>10000</v>
      </c>
      <c r="AE67" s="59"/>
      <c r="AF67" s="59"/>
      <c r="AG67" s="59"/>
      <c r="AH67" s="59"/>
      <c r="AI67" s="59" t="n">
        <f aca="false">Y67+AD67</f>
        <v>10000</v>
      </c>
      <c r="AJ67" s="59"/>
      <c r="AK67" s="59"/>
      <c r="AL67" s="59"/>
      <c r="AM67" s="59"/>
      <c r="AN67" s="59" t="n">
        <v>0</v>
      </c>
      <c r="AO67" s="59"/>
      <c r="AP67" s="59"/>
      <c r="AQ67" s="59"/>
      <c r="AR67" s="59"/>
      <c r="AS67" s="59" t="n">
        <v>0</v>
      </c>
      <c r="AT67" s="59"/>
      <c r="AU67" s="59"/>
      <c r="AV67" s="59"/>
      <c r="AW67" s="59"/>
      <c r="AX67" s="60" t="n">
        <f aca="false">AN67+AS67</f>
        <v>0</v>
      </c>
      <c r="AY67" s="60"/>
      <c r="AZ67" s="60"/>
      <c r="BA67" s="60"/>
      <c r="BB67" s="60"/>
      <c r="BC67" s="60" t="n">
        <f aca="false">AN67-Y67</f>
        <v>0</v>
      </c>
      <c r="BD67" s="60"/>
      <c r="BE67" s="60"/>
      <c r="BF67" s="60"/>
      <c r="BG67" s="60"/>
      <c r="BH67" s="60" t="n">
        <f aca="false">AS67-AD67</f>
        <v>-10000</v>
      </c>
      <c r="BI67" s="60"/>
      <c r="BJ67" s="60"/>
      <c r="BK67" s="60"/>
      <c r="BL67" s="60"/>
      <c r="BM67" s="60" t="n">
        <f aca="false">BC67+BH67</f>
        <v>-10000</v>
      </c>
      <c r="BN67" s="60"/>
      <c r="BO67" s="60"/>
      <c r="BP67" s="60"/>
      <c r="BQ67" s="60"/>
      <c r="BR67" s="61"/>
      <c r="BS67" s="61"/>
      <c r="BT67" s="61"/>
      <c r="BU67" s="61"/>
      <c r="BV67" s="61"/>
      <c r="BW67" s="61"/>
      <c r="BX67" s="61"/>
      <c r="BY67" s="61"/>
      <c r="BZ67" s="47"/>
    </row>
    <row r="68" s="44" customFormat="true" ht="15.6" hidden="false" customHeight="true" outlineLevel="0" collapsed="false">
      <c r="A68" s="51" t="n">
        <v>0</v>
      </c>
      <c r="B68" s="51"/>
      <c r="C68" s="62" t="s">
        <v>89</v>
      </c>
      <c r="D68" s="62"/>
      <c r="E68" s="62"/>
      <c r="F68" s="62"/>
      <c r="G68" s="62"/>
      <c r="H68" s="62"/>
      <c r="I68" s="62"/>
      <c r="J68" s="52"/>
      <c r="K68" s="52"/>
      <c r="L68" s="52"/>
      <c r="M68" s="52"/>
      <c r="N68" s="52"/>
      <c r="O68" s="62"/>
      <c r="P68" s="62"/>
      <c r="Q68" s="62"/>
      <c r="R68" s="62"/>
      <c r="S68" s="62"/>
      <c r="T68" s="62"/>
      <c r="U68" s="62"/>
      <c r="V68" s="62"/>
      <c r="W68" s="62"/>
      <c r="X68" s="6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row>
    <row r="69" customFormat="false" ht="39.6" hidden="false" customHeight="true" outlineLevel="0" collapsed="false">
      <c r="A69" s="15" t="n">
        <v>0</v>
      </c>
      <c r="B69" s="15"/>
      <c r="C69" s="57" t="s">
        <v>732</v>
      </c>
      <c r="D69" s="57"/>
      <c r="E69" s="57"/>
      <c r="F69" s="57"/>
      <c r="G69" s="57"/>
      <c r="H69" s="57"/>
      <c r="I69" s="57"/>
      <c r="J69" s="58" t="s">
        <v>79</v>
      </c>
      <c r="K69" s="58"/>
      <c r="L69" s="58"/>
      <c r="M69" s="58"/>
      <c r="N69" s="58"/>
      <c r="O69" s="57" t="s">
        <v>733</v>
      </c>
      <c r="P69" s="57"/>
      <c r="Q69" s="57"/>
      <c r="R69" s="57"/>
      <c r="S69" s="57"/>
      <c r="T69" s="57"/>
      <c r="U69" s="57"/>
      <c r="V69" s="57"/>
      <c r="W69" s="57"/>
      <c r="X69" s="57"/>
      <c r="Y69" s="59" t="n">
        <v>0</v>
      </c>
      <c r="Z69" s="59"/>
      <c r="AA69" s="59"/>
      <c r="AB69" s="59"/>
      <c r="AC69" s="59"/>
      <c r="AD69" s="59" t="n">
        <v>4</v>
      </c>
      <c r="AE69" s="59"/>
      <c r="AF69" s="59"/>
      <c r="AG69" s="59"/>
      <c r="AH69" s="59"/>
      <c r="AI69" s="59" t="n">
        <f aca="false">Y69+AD69</f>
        <v>4</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0</v>
      </c>
      <c r="BD69" s="60"/>
      <c r="BE69" s="60"/>
      <c r="BF69" s="60"/>
      <c r="BG69" s="60"/>
      <c r="BH69" s="60" t="n">
        <f aca="false">AS69-AD69</f>
        <v>-4</v>
      </c>
      <c r="BI69" s="60"/>
      <c r="BJ69" s="60"/>
      <c r="BK69" s="60"/>
      <c r="BL69" s="60"/>
      <c r="BM69" s="60" t="n">
        <f aca="false">BC69+BH69</f>
        <v>-4</v>
      </c>
      <c r="BN69" s="60"/>
      <c r="BO69" s="60"/>
      <c r="BP69" s="60"/>
      <c r="BQ69" s="60"/>
      <c r="BR69" s="61"/>
      <c r="BS69" s="61"/>
      <c r="BT69" s="61"/>
      <c r="BU69" s="61"/>
      <c r="BV69" s="61"/>
      <c r="BW69" s="61"/>
      <c r="BX69" s="61"/>
      <c r="BY69" s="61"/>
      <c r="BZ69" s="47"/>
    </row>
    <row r="70" customFormat="false" ht="39.6" hidden="false" customHeight="true" outlineLevel="0" collapsed="false">
      <c r="A70" s="15" t="n">
        <v>0</v>
      </c>
      <c r="B70" s="15"/>
      <c r="C70" s="57" t="s">
        <v>734</v>
      </c>
      <c r="D70" s="57"/>
      <c r="E70" s="57"/>
      <c r="F70" s="57"/>
      <c r="G70" s="57"/>
      <c r="H70" s="57"/>
      <c r="I70" s="57"/>
      <c r="J70" s="58" t="s">
        <v>79</v>
      </c>
      <c r="K70" s="58"/>
      <c r="L70" s="58"/>
      <c r="M70" s="58"/>
      <c r="N70" s="58"/>
      <c r="O70" s="57" t="s">
        <v>735</v>
      </c>
      <c r="P70" s="57"/>
      <c r="Q70" s="57"/>
      <c r="R70" s="57"/>
      <c r="S70" s="57"/>
      <c r="T70" s="57"/>
      <c r="U70" s="57"/>
      <c r="V70" s="57"/>
      <c r="W70" s="57"/>
      <c r="X70" s="57"/>
      <c r="Y70" s="59" t="n">
        <v>0</v>
      </c>
      <c r="Z70" s="59"/>
      <c r="AA70" s="59"/>
      <c r="AB70" s="59"/>
      <c r="AC70" s="59"/>
      <c r="AD70" s="59" t="n">
        <v>3</v>
      </c>
      <c r="AE70" s="59"/>
      <c r="AF70" s="59"/>
      <c r="AG70" s="59"/>
      <c r="AH70" s="59"/>
      <c r="AI70" s="59" t="n">
        <f aca="false">Y70+AD70</f>
        <v>3</v>
      </c>
      <c r="AJ70" s="59"/>
      <c r="AK70" s="59"/>
      <c r="AL70" s="59"/>
      <c r="AM70" s="59"/>
      <c r="AN70" s="59" t="n">
        <v>0</v>
      </c>
      <c r="AO70" s="59"/>
      <c r="AP70" s="59"/>
      <c r="AQ70" s="59"/>
      <c r="AR70" s="59"/>
      <c r="AS70" s="59" t="n">
        <v>0</v>
      </c>
      <c r="AT70" s="59"/>
      <c r="AU70" s="59"/>
      <c r="AV70" s="59"/>
      <c r="AW70" s="59"/>
      <c r="AX70" s="60" t="n">
        <f aca="false">AN70+AS70</f>
        <v>0</v>
      </c>
      <c r="AY70" s="60"/>
      <c r="AZ70" s="60"/>
      <c r="BA70" s="60"/>
      <c r="BB70" s="60"/>
      <c r="BC70" s="60" t="n">
        <f aca="false">AN70-Y70</f>
        <v>0</v>
      </c>
      <c r="BD70" s="60"/>
      <c r="BE70" s="60"/>
      <c r="BF70" s="60"/>
      <c r="BG70" s="60"/>
      <c r="BH70" s="60" t="n">
        <f aca="false">AS70-AD70</f>
        <v>-3</v>
      </c>
      <c r="BI70" s="60"/>
      <c r="BJ70" s="60"/>
      <c r="BK70" s="60"/>
      <c r="BL70" s="60"/>
      <c r="BM70" s="60" t="n">
        <f aca="false">BC70+BH70</f>
        <v>-3</v>
      </c>
      <c r="BN70" s="60"/>
      <c r="BO70" s="60"/>
      <c r="BP70" s="60"/>
      <c r="BQ70" s="60"/>
      <c r="BR70" s="61"/>
      <c r="BS70" s="61"/>
      <c r="BT70" s="61"/>
      <c r="BU70" s="61"/>
      <c r="BV70" s="61"/>
      <c r="BW70" s="61"/>
      <c r="BX70" s="61"/>
      <c r="BY70" s="61"/>
      <c r="BZ70" s="47"/>
    </row>
    <row r="71" customFormat="false" ht="52.8" hidden="false" customHeight="true" outlineLevel="0" collapsed="false">
      <c r="A71" s="15" t="n">
        <v>0</v>
      </c>
      <c r="B71" s="15"/>
      <c r="C71" s="57" t="s">
        <v>736</v>
      </c>
      <c r="D71" s="57"/>
      <c r="E71" s="57"/>
      <c r="F71" s="57"/>
      <c r="G71" s="57"/>
      <c r="H71" s="57"/>
      <c r="I71" s="57"/>
      <c r="J71" s="58" t="s">
        <v>79</v>
      </c>
      <c r="K71" s="58"/>
      <c r="L71" s="58"/>
      <c r="M71" s="58"/>
      <c r="N71" s="58"/>
      <c r="O71" s="57" t="s">
        <v>735</v>
      </c>
      <c r="P71" s="57"/>
      <c r="Q71" s="57"/>
      <c r="R71" s="57"/>
      <c r="S71" s="57"/>
      <c r="T71" s="57"/>
      <c r="U71" s="57"/>
      <c r="V71" s="57"/>
      <c r="W71" s="57"/>
      <c r="X71" s="57"/>
      <c r="Y71" s="59" t="n">
        <v>0</v>
      </c>
      <c r="Z71" s="59"/>
      <c r="AA71" s="59"/>
      <c r="AB71" s="59"/>
      <c r="AC71" s="59"/>
      <c r="AD71" s="59" t="n">
        <v>1</v>
      </c>
      <c r="AE71" s="59"/>
      <c r="AF71" s="59"/>
      <c r="AG71" s="59"/>
      <c r="AH71" s="59"/>
      <c r="AI71" s="59" t="n">
        <f aca="false">Y71+AD71</f>
        <v>1</v>
      </c>
      <c r="AJ71" s="59"/>
      <c r="AK71" s="59"/>
      <c r="AL71" s="59"/>
      <c r="AM71" s="59"/>
      <c r="AN71" s="59" t="n">
        <v>0</v>
      </c>
      <c r="AO71" s="59"/>
      <c r="AP71" s="59"/>
      <c r="AQ71" s="59"/>
      <c r="AR71" s="59"/>
      <c r="AS71" s="59" t="n">
        <v>0</v>
      </c>
      <c r="AT71" s="59"/>
      <c r="AU71" s="59"/>
      <c r="AV71" s="59"/>
      <c r="AW71" s="59"/>
      <c r="AX71" s="60" t="n">
        <f aca="false">AN71+AS71</f>
        <v>0</v>
      </c>
      <c r="AY71" s="60"/>
      <c r="AZ71" s="60"/>
      <c r="BA71" s="60"/>
      <c r="BB71" s="60"/>
      <c r="BC71" s="60" t="n">
        <f aca="false">AN71-Y71</f>
        <v>0</v>
      </c>
      <c r="BD71" s="60"/>
      <c r="BE71" s="60"/>
      <c r="BF71" s="60"/>
      <c r="BG71" s="60"/>
      <c r="BH71" s="60" t="n">
        <f aca="false">AS71-AD71</f>
        <v>-1</v>
      </c>
      <c r="BI71" s="60"/>
      <c r="BJ71" s="60"/>
      <c r="BK71" s="60"/>
      <c r="BL71" s="60"/>
      <c r="BM71" s="60" t="n">
        <f aca="false">BC71+BH71</f>
        <v>-1</v>
      </c>
      <c r="BN71" s="60"/>
      <c r="BO71" s="60"/>
      <c r="BP71" s="60"/>
      <c r="BQ71" s="60"/>
      <c r="BR71" s="61"/>
      <c r="BS71" s="61"/>
      <c r="BT71" s="61"/>
      <c r="BU71" s="61"/>
      <c r="BV71" s="61"/>
      <c r="BW71" s="61"/>
      <c r="BX71" s="61"/>
      <c r="BY71" s="61"/>
      <c r="BZ71" s="47"/>
    </row>
    <row r="72" s="44" customFormat="true" ht="15.6" hidden="false" customHeight="true" outlineLevel="0" collapsed="false">
      <c r="A72" s="51" t="n">
        <v>0</v>
      </c>
      <c r="B72" s="51"/>
      <c r="C72" s="62" t="s">
        <v>100</v>
      </c>
      <c r="D72" s="62"/>
      <c r="E72" s="62"/>
      <c r="F72" s="62"/>
      <c r="G72" s="62"/>
      <c r="H72" s="62"/>
      <c r="I72" s="62"/>
      <c r="J72" s="52"/>
      <c r="K72" s="52"/>
      <c r="L72" s="52"/>
      <c r="M72" s="52"/>
      <c r="N72" s="52"/>
      <c r="O72" s="62"/>
      <c r="P72" s="62"/>
      <c r="Q72" s="62"/>
      <c r="R72" s="62"/>
      <c r="S72" s="62"/>
      <c r="T72" s="62"/>
      <c r="U72" s="62"/>
      <c r="V72" s="62"/>
      <c r="W72" s="62"/>
      <c r="X72" s="62"/>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4"/>
      <c r="AY72" s="54"/>
      <c r="AZ72" s="54"/>
      <c r="BA72" s="54"/>
      <c r="BB72" s="54"/>
      <c r="BC72" s="54"/>
      <c r="BD72" s="54"/>
      <c r="BE72" s="54"/>
      <c r="BF72" s="54"/>
      <c r="BG72" s="54"/>
      <c r="BH72" s="54"/>
      <c r="BI72" s="54"/>
      <c r="BJ72" s="54"/>
      <c r="BK72" s="54"/>
      <c r="BL72" s="54"/>
      <c r="BM72" s="54"/>
      <c r="BN72" s="54"/>
      <c r="BO72" s="54"/>
      <c r="BP72" s="54"/>
      <c r="BQ72" s="54"/>
      <c r="BR72" s="55"/>
      <c r="BS72" s="55"/>
      <c r="BT72" s="55"/>
      <c r="BU72" s="55"/>
      <c r="BV72" s="55"/>
      <c r="BW72" s="55"/>
      <c r="BX72" s="55"/>
      <c r="BY72" s="55"/>
      <c r="BZ72" s="56"/>
    </row>
    <row r="73" customFormat="false" ht="79.2" hidden="false" customHeight="true" outlineLevel="0" collapsed="false">
      <c r="A73" s="15" t="n">
        <v>0</v>
      </c>
      <c r="B73" s="15"/>
      <c r="C73" s="57" t="s">
        <v>737</v>
      </c>
      <c r="D73" s="57"/>
      <c r="E73" s="57"/>
      <c r="F73" s="57"/>
      <c r="G73" s="57"/>
      <c r="H73" s="57"/>
      <c r="I73" s="57"/>
      <c r="J73" s="58" t="s">
        <v>85</v>
      </c>
      <c r="K73" s="58"/>
      <c r="L73" s="58"/>
      <c r="M73" s="58"/>
      <c r="N73" s="58"/>
      <c r="O73" s="57" t="s">
        <v>738</v>
      </c>
      <c r="P73" s="57"/>
      <c r="Q73" s="57"/>
      <c r="R73" s="57"/>
      <c r="S73" s="57"/>
      <c r="T73" s="57"/>
      <c r="U73" s="57"/>
      <c r="V73" s="57"/>
      <c r="W73" s="57"/>
      <c r="X73" s="57"/>
      <c r="Y73" s="59" t="n">
        <v>0</v>
      </c>
      <c r="Z73" s="59"/>
      <c r="AA73" s="59"/>
      <c r="AB73" s="59"/>
      <c r="AC73" s="59"/>
      <c r="AD73" s="59" t="n">
        <v>75000</v>
      </c>
      <c r="AE73" s="59"/>
      <c r="AF73" s="59"/>
      <c r="AG73" s="59"/>
      <c r="AH73" s="59"/>
      <c r="AI73" s="59" t="n">
        <f aca="false">Y73+AD73</f>
        <v>75000</v>
      </c>
      <c r="AJ73" s="59"/>
      <c r="AK73" s="59"/>
      <c r="AL73" s="59"/>
      <c r="AM73" s="59"/>
      <c r="AN73" s="59" t="n">
        <v>0</v>
      </c>
      <c r="AO73" s="59"/>
      <c r="AP73" s="59"/>
      <c r="AQ73" s="59"/>
      <c r="AR73" s="59"/>
      <c r="AS73" s="59" t="n">
        <v>0</v>
      </c>
      <c r="AT73" s="59"/>
      <c r="AU73" s="59"/>
      <c r="AV73" s="59"/>
      <c r="AW73" s="59"/>
      <c r="AX73" s="60" t="n">
        <f aca="false">AN73+AS73</f>
        <v>0</v>
      </c>
      <c r="AY73" s="60"/>
      <c r="AZ73" s="60"/>
      <c r="BA73" s="60"/>
      <c r="BB73" s="60"/>
      <c r="BC73" s="60" t="n">
        <f aca="false">AN73-Y73</f>
        <v>0</v>
      </c>
      <c r="BD73" s="60"/>
      <c r="BE73" s="60"/>
      <c r="BF73" s="60"/>
      <c r="BG73" s="60"/>
      <c r="BH73" s="60" t="n">
        <f aca="false">AS73-AD73</f>
        <v>-75000</v>
      </c>
      <c r="BI73" s="60"/>
      <c r="BJ73" s="60"/>
      <c r="BK73" s="60"/>
      <c r="BL73" s="60"/>
      <c r="BM73" s="60" t="n">
        <f aca="false">BC73+BH73</f>
        <v>-75000</v>
      </c>
      <c r="BN73" s="60"/>
      <c r="BO73" s="60"/>
      <c r="BP73" s="60"/>
      <c r="BQ73" s="60"/>
      <c r="BR73" s="61"/>
      <c r="BS73" s="61"/>
      <c r="BT73" s="61"/>
      <c r="BU73" s="61"/>
      <c r="BV73" s="61"/>
      <c r="BW73" s="61"/>
      <c r="BX73" s="61"/>
      <c r="BY73" s="61"/>
      <c r="BZ73" s="47"/>
    </row>
    <row r="74" customFormat="false" ht="39.6" hidden="false" customHeight="true" outlineLevel="0" collapsed="false">
      <c r="A74" s="15" t="n">
        <v>0</v>
      </c>
      <c r="B74" s="15"/>
      <c r="C74" s="57" t="s">
        <v>739</v>
      </c>
      <c r="D74" s="57"/>
      <c r="E74" s="57"/>
      <c r="F74" s="57"/>
      <c r="G74" s="57"/>
      <c r="H74" s="57"/>
      <c r="I74" s="57"/>
      <c r="J74" s="58" t="s">
        <v>85</v>
      </c>
      <c r="K74" s="58"/>
      <c r="L74" s="58"/>
      <c r="M74" s="58"/>
      <c r="N74" s="58"/>
      <c r="O74" s="57" t="s">
        <v>740</v>
      </c>
      <c r="P74" s="57"/>
      <c r="Q74" s="57"/>
      <c r="R74" s="57"/>
      <c r="S74" s="57"/>
      <c r="T74" s="57"/>
      <c r="U74" s="57"/>
      <c r="V74" s="57"/>
      <c r="W74" s="57"/>
      <c r="X74" s="57"/>
      <c r="Y74" s="59" t="n">
        <v>0</v>
      </c>
      <c r="Z74" s="59"/>
      <c r="AA74" s="59"/>
      <c r="AB74" s="59"/>
      <c r="AC74" s="59"/>
      <c r="AD74" s="59" t="n">
        <v>33333</v>
      </c>
      <c r="AE74" s="59"/>
      <c r="AF74" s="59"/>
      <c r="AG74" s="59"/>
      <c r="AH74" s="59"/>
      <c r="AI74" s="59" t="n">
        <f aca="false">Y74+AD74</f>
        <v>33333</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0</v>
      </c>
      <c r="BD74" s="60"/>
      <c r="BE74" s="60"/>
      <c r="BF74" s="60"/>
      <c r="BG74" s="60"/>
      <c r="BH74" s="60" t="n">
        <f aca="false">AS74-AD74</f>
        <v>-33333</v>
      </c>
      <c r="BI74" s="60"/>
      <c r="BJ74" s="60"/>
      <c r="BK74" s="60"/>
      <c r="BL74" s="60"/>
      <c r="BM74" s="60" t="n">
        <f aca="false">BC74+BH74</f>
        <v>-33333</v>
      </c>
      <c r="BN74" s="60"/>
      <c r="BO74" s="60"/>
      <c r="BP74" s="60"/>
      <c r="BQ74" s="60"/>
      <c r="BR74" s="61"/>
      <c r="BS74" s="61"/>
      <c r="BT74" s="61"/>
      <c r="BU74" s="61"/>
      <c r="BV74" s="61"/>
      <c r="BW74" s="61"/>
      <c r="BX74" s="61"/>
      <c r="BY74" s="61"/>
      <c r="BZ74" s="47"/>
    </row>
    <row r="75" customFormat="false" ht="39.6" hidden="false" customHeight="true" outlineLevel="0" collapsed="false">
      <c r="A75" s="15" t="n">
        <v>0</v>
      </c>
      <c r="B75" s="15"/>
      <c r="C75" s="57" t="s">
        <v>741</v>
      </c>
      <c r="D75" s="57"/>
      <c r="E75" s="57"/>
      <c r="F75" s="57"/>
      <c r="G75" s="57"/>
      <c r="H75" s="57"/>
      <c r="I75" s="57"/>
      <c r="J75" s="58" t="s">
        <v>85</v>
      </c>
      <c r="K75" s="58"/>
      <c r="L75" s="58"/>
      <c r="M75" s="58"/>
      <c r="N75" s="58"/>
      <c r="O75" s="57" t="s">
        <v>742</v>
      </c>
      <c r="P75" s="57"/>
      <c r="Q75" s="57"/>
      <c r="R75" s="57"/>
      <c r="S75" s="57"/>
      <c r="T75" s="57"/>
      <c r="U75" s="57"/>
      <c r="V75" s="57"/>
      <c r="W75" s="57"/>
      <c r="X75" s="57"/>
      <c r="Y75" s="59" t="n">
        <v>0</v>
      </c>
      <c r="Z75" s="59"/>
      <c r="AA75" s="59"/>
      <c r="AB75" s="59"/>
      <c r="AC75" s="59"/>
      <c r="AD75" s="59" t="n">
        <v>10000</v>
      </c>
      <c r="AE75" s="59"/>
      <c r="AF75" s="59"/>
      <c r="AG75" s="59"/>
      <c r="AH75" s="59"/>
      <c r="AI75" s="59" t="n">
        <f aca="false">Y75+AD75</f>
        <v>10000</v>
      </c>
      <c r="AJ75" s="59"/>
      <c r="AK75" s="59"/>
      <c r="AL75" s="59"/>
      <c r="AM75" s="59"/>
      <c r="AN75" s="59" t="n">
        <v>0</v>
      </c>
      <c r="AO75" s="59"/>
      <c r="AP75" s="59"/>
      <c r="AQ75" s="59"/>
      <c r="AR75" s="59"/>
      <c r="AS75" s="59" t="n">
        <v>0</v>
      </c>
      <c r="AT75" s="59"/>
      <c r="AU75" s="59"/>
      <c r="AV75" s="59"/>
      <c r="AW75" s="59"/>
      <c r="AX75" s="60" t="n">
        <f aca="false">AN75+AS75</f>
        <v>0</v>
      </c>
      <c r="AY75" s="60"/>
      <c r="AZ75" s="60"/>
      <c r="BA75" s="60"/>
      <c r="BB75" s="60"/>
      <c r="BC75" s="60" t="n">
        <f aca="false">AN75-Y75</f>
        <v>0</v>
      </c>
      <c r="BD75" s="60"/>
      <c r="BE75" s="60"/>
      <c r="BF75" s="60"/>
      <c r="BG75" s="60"/>
      <c r="BH75" s="60" t="n">
        <f aca="false">AS75-AD75</f>
        <v>-10000</v>
      </c>
      <c r="BI75" s="60"/>
      <c r="BJ75" s="60"/>
      <c r="BK75" s="60"/>
      <c r="BL75" s="60"/>
      <c r="BM75" s="60" t="n">
        <f aca="false">BC75+BH75</f>
        <v>-10000</v>
      </c>
      <c r="BN75" s="60"/>
      <c r="BO75" s="60"/>
      <c r="BP75" s="60"/>
      <c r="BQ75" s="60"/>
      <c r="BR75" s="61"/>
      <c r="BS75" s="61"/>
      <c r="BT75" s="61"/>
      <c r="BU75" s="61"/>
      <c r="BV75" s="61"/>
      <c r="BW75" s="61"/>
      <c r="BX75" s="61"/>
      <c r="BY75" s="61"/>
      <c r="BZ75" s="47"/>
    </row>
    <row r="76" s="44" customFormat="true" ht="15.6" hidden="false" customHeight="true" outlineLevel="0" collapsed="false">
      <c r="A76" s="51" t="n">
        <v>0</v>
      </c>
      <c r="B76" s="51"/>
      <c r="C76" s="62" t="s">
        <v>112</v>
      </c>
      <c r="D76" s="62"/>
      <c r="E76" s="62"/>
      <c r="F76" s="62"/>
      <c r="G76" s="62"/>
      <c r="H76" s="62"/>
      <c r="I76" s="62"/>
      <c r="J76" s="52"/>
      <c r="K76" s="52"/>
      <c r="L76" s="52"/>
      <c r="M76" s="52"/>
      <c r="N76" s="52"/>
      <c r="O76" s="62"/>
      <c r="P76" s="62"/>
      <c r="Q76" s="62"/>
      <c r="R76" s="62"/>
      <c r="S76" s="62"/>
      <c r="T76" s="62"/>
      <c r="U76" s="62"/>
      <c r="V76" s="62"/>
      <c r="W76" s="62"/>
      <c r="X76" s="62"/>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4"/>
      <c r="AY76" s="54"/>
      <c r="AZ76" s="54"/>
      <c r="BA76" s="54"/>
      <c r="BB76" s="54"/>
      <c r="BC76" s="54"/>
      <c r="BD76" s="54"/>
      <c r="BE76" s="54"/>
      <c r="BF76" s="54"/>
      <c r="BG76" s="54"/>
      <c r="BH76" s="54"/>
      <c r="BI76" s="54"/>
      <c r="BJ76" s="54"/>
      <c r="BK76" s="54"/>
      <c r="BL76" s="54"/>
      <c r="BM76" s="54"/>
      <c r="BN76" s="54"/>
      <c r="BO76" s="54"/>
      <c r="BP76" s="54"/>
      <c r="BQ76" s="54"/>
      <c r="BR76" s="55"/>
      <c r="BS76" s="55"/>
      <c r="BT76" s="55"/>
      <c r="BU76" s="55"/>
      <c r="BV76" s="55"/>
      <c r="BW76" s="55"/>
      <c r="BX76" s="55"/>
      <c r="BY76" s="55"/>
      <c r="BZ76" s="56"/>
    </row>
    <row r="77" customFormat="false" ht="39.6" hidden="false" customHeight="true" outlineLevel="0" collapsed="false">
      <c r="A77" s="15" t="n">
        <v>0</v>
      </c>
      <c r="B77" s="15"/>
      <c r="C77" s="57" t="s">
        <v>263</v>
      </c>
      <c r="D77" s="57"/>
      <c r="E77" s="57"/>
      <c r="F77" s="57"/>
      <c r="G77" s="57"/>
      <c r="H77" s="57"/>
      <c r="I77" s="57"/>
      <c r="J77" s="58" t="s">
        <v>188</v>
      </c>
      <c r="K77" s="58"/>
      <c r="L77" s="58"/>
      <c r="M77" s="58"/>
      <c r="N77" s="58"/>
      <c r="O77" s="57" t="s">
        <v>743</v>
      </c>
      <c r="P77" s="57"/>
      <c r="Q77" s="57"/>
      <c r="R77" s="57"/>
      <c r="S77" s="57"/>
      <c r="T77" s="57"/>
      <c r="U77" s="57"/>
      <c r="V77" s="57"/>
      <c r="W77" s="57"/>
      <c r="X77" s="57"/>
      <c r="Y77" s="59" t="n">
        <v>0</v>
      </c>
      <c r="Z77" s="59"/>
      <c r="AA77" s="59"/>
      <c r="AB77" s="59"/>
      <c r="AC77" s="59"/>
      <c r="AD77" s="59" t="n">
        <v>0</v>
      </c>
      <c r="AE77" s="59"/>
      <c r="AF77" s="59"/>
      <c r="AG77" s="59"/>
      <c r="AH77" s="59"/>
      <c r="AI77" s="59" t="n">
        <f aca="false">Y77+AD77</f>
        <v>0</v>
      </c>
      <c r="AJ77" s="59"/>
      <c r="AK77" s="59"/>
      <c r="AL77" s="59"/>
      <c r="AM77" s="59"/>
      <c r="AN77" s="59" t="n">
        <v>0</v>
      </c>
      <c r="AO77" s="59"/>
      <c r="AP77" s="59"/>
      <c r="AQ77" s="59"/>
      <c r="AR77" s="59"/>
      <c r="AS77" s="59" t="n">
        <v>0</v>
      </c>
      <c r="AT77" s="59"/>
      <c r="AU77" s="59"/>
      <c r="AV77" s="59"/>
      <c r="AW77" s="59"/>
      <c r="AX77" s="60" t="n">
        <f aca="false">AN77+AS77</f>
        <v>0</v>
      </c>
      <c r="AY77" s="60"/>
      <c r="AZ77" s="60"/>
      <c r="BA77" s="60"/>
      <c r="BB77" s="60"/>
      <c r="BC77" s="60" t="n">
        <f aca="false">AN77-Y77</f>
        <v>0</v>
      </c>
      <c r="BD77" s="60"/>
      <c r="BE77" s="60"/>
      <c r="BF77" s="60"/>
      <c r="BG77" s="60"/>
      <c r="BH77" s="60" t="n">
        <f aca="false">AS77-AD77</f>
        <v>0</v>
      </c>
      <c r="BI77" s="60"/>
      <c r="BJ77" s="60"/>
      <c r="BK77" s="60"/>
      <c r="BL77" s="60"/>
      <c r="BM77" s="60" t="n">
        <f aca="false">BC77+BH77</f>
        <v>0</v>
      </c>
      <c r="BN77" s="60"/>
      <c r="BO77" s="60"/>
      <c r="BP77" s="60"/>
      <c r="BQ77" s="60"/>
      <c r="BR77" s="61"/>
      <c r="BS77" s="61"/>
      <c r="BT77" s="61"/>
      <c r="BU77" s="61"/>
      <c r="BV77" s="61"/>
      <c r="BW77" s="61"/>
      <c r="BX77" s="61"/>
      <c r="BY77" s="61"/>
      <c r="BZ77" s="47"/>
    </row>
    <row r="78" customFormat="false" ht="26.4" hidden="false" customHeight="true" outlineLevel="0" collapsed="false">
      <c r="A78" s="15" t="n">
        <v>0</v>
      </c>
      <c r="B78" s="15"/>
      <c r="C78" s="57" t="s">
        <v>263</v>
      </c>
      <c r="D78" s="57"/>
      <c r="E78" s="57"/>
      <c r="F78" s="57"/>
      <c r="G78" s="57"/>
      <c r="H78" s="57"/>
      <c r="I78" s="57"/>
      <c r="J78" s="58" t="s">
        <v>188</v>
      </c>
      <c r="K78" s="58"/>
      <c r="L78" s="58"/>
      <c r="M78" s="58"/>
      <c r="N78" s="58"/>
      <c r="O78" s="57" t="s">
        <v>744</v>
      </c>
      <c r="P78" s="57"/>
      <c r="Q78" s="57"/>
      <c r="R78" s="57"/>
      <c r="S78" s="57"/>
      <c r="T78" s="57"/>
      <c r="U78" s="57"/>
      <c r="V78" s="57"/>
      <c r="W78" s="57"/>
      <c r="X78" s="57"/>
      <c r="Y78" s="59" t="n">
        <v>0</v>
      </c>
      <c r="Z78" s="59"/>
      <c r="AA78" s="59"/>
      <c r="AB78" s="59"/>
      <c r="AC78" s="59"/>
      <c r="AD78" s="59" t="n">
        <v>0</v>
      </c>
      <c r="AE78" s="59"/>
      <c r="AF78" s="59"/>
      <c r="AG78" s="59"/>
      <c r="AH78" s="59"/>
      <c r="AI78" s="59" t="n">
        <f aca="false">Y78+AD78</f>
        <v>0</v>
      </c>
      <c r="AJ78" s="59"/>
      <c r="AK78" s="59"/>
      <c r="AL78" s="59"/>
      <c r="AM78" s="59"/>
      <c r="AN78" s="59" t="n">
        <v>0</v>
      </c>
      <c r="AO78" s="59"/>
      <c r="AP78" s="59"/>
      <c r="AQ78" s="59"/>
      <c r="AR78" s="59"/>
      <c r="AS78" s="59" t="n">
        <v>0</v>
      </c>
      <c r="AT78" s="59"/>
      <c r="AU78" s="59"/>
      <c r="AV78" s="59"/>
      <c r="AW78" s="59"/>
      <c r="AX78" s="60" t="n">
        <f aca="false">AN78+AS78</f>
        <v>0</v>
      </c>
      <c r="AY78" s="60"/>
      <c r="AZ78" s="60"/>
      <c r="BA78" s="60"/>
      <c r="BB78" s="60"/>
      <c r="BC78" s="60" t="n">
        <f aca="false">AN78-Y78</f>
        <v>0</v>
      </c>
      <c r="BD78" s="60"/>
      <c r="BE78" s="60"/>
      <c r="BF78" s="60"/>
      <c r="BG78" s="60"/>
      <c r="BH78" s="60" t="n">
        <f aca="false">AS78-AD78</f>
        <v>0</v>
      </c>
      <c r="BI78" s="60"/>
      <c r="BJ78" s="60"/>
      <c r="BK78" s="60"/>
      <c r="BL78" s="60"/>
      <c r="BM78" s="60" t="n">
        <f aca="false">BC78+BH78</f>
        <v>0</v>
      </c>
      <c r="BN78" s="60"/>
      <c r="BO78" s="60"/>
      <c r="BP78" s="60"/>
      <c r="BQ78" s="60"/>
      <c r="BR78" s="61"/>
      <c r="BS78" s="61"/>
      <c r="BT78" s="61"/>
      <c r="BU78" s="61"/>
      <c r="BV78" s="61"/>
      <c r="BW78" s="61"/>
      <c r="BX78" s="61"/>
      <c r="BY78" s="61"/>
      <c r="BZ78" s="47"/>
    </row>
    <row r="80" customFormat="false" ht="15.9" hidden="false" customHeight="true" outlineLevel="0" collapsed="false">
      <c r="A80" s="13" t="s">
        <v>122</v>
      </c>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row>
    <row r="81" customFormat="false" ht="15.9" hidden="false" customHeight="true" outlineLevel="0" collapsed="false">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row>
    <row r="82" customFormat="false" ht="15.9" hidden="false" customHeight="true" outlineLevel="0" collapsed="false">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row>
    <row r="83" customFormat="false" ht="15.9" hidden="false" customHeight="true" outlineLevel="0" collapsed="false">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row>
    <row r="84" customFormat="false" ht="42" hidden="false" customHeight="true" outlineLevel="0" collapsed="false">
      <c r="A84" s="63" t="s">
        <v>275</v>
      </c>
      <c r="B84" s="63"/>
      <c r="C84" s="63"/>
      <c r="D84" s="63"/>
      <c r="E84" s="63"/>
      <c r="F84" s="63"/>
      <c r="G84" s="63"/>
      <c r="H84" s="63"/>
      <c r="I84" s="63"/>
      <c r="J84" s="63"/>
      <c r="K84" s="63"/>
      <c r="L84" s="63"/>
      <c r="M84" s="63"/>
      <c r="N84" s="63"/>
      <c r="O84" s="63"/>
      <c r="P84" s="63"/>
      <c r="Q84" s="63"/>
      <c r="R84" s="63"/>
      <c r="S84" s="63"/>
      <c r="T84" s="63"/>
      <c r="U84" s="63"/>
      <c r="V84" s="63"/>
      <c r="W84" s="64"/>
      <c r="X84" s="64"/>
      <c r="Y84" s="64"/>
      <c r="Z84" s="64"/>
      <c r="AA84" s="64"/>
      <c r="AB84" s="64"/>
      <c r="AC84" s="64"/>
      <c r="AD84" s="64"/>
      <c r="AE84" s="64"/>
      <c r="AF84" s="64"/>
      <c r="AG84" s="64"/>
      <c r="AH84" s="64"/>
      <c r="AI84" s="64"/>
      <c r="AJ84" s="64"/>
      <c r="AK84" s="64"/>
      <c r="AL84" s="64"/>
      <c r="AM84" s="64"/>
      <c r="AN84" s="65"/>
      <c r="AO84" s="65"/>
      <c r="AP84" s="66" t="s">
        <v>276</v>
      </c>
      <c r="AQ84" s="66"/>
      <c r="AR84" s="66"/>
      <c r="AS84" s="66"/>
      <c r="AT84" s="66"/>
      <c r="AU84" s="66"/>
      <c r="AV84" s="66"/>
      <c r="AW84" s="66"/>
      <c r="AX84" s="66"/>
      <c r="AY84" s="66"/>
      <c r="AZ84" s="66"/>
      <c r="BA84" s="66"/>
      <c r="BB84" s="66"/>
      <c r="BC84" s="66"/>
      <c r="BD84" s="66"/>
      <c r="BE84" s="66"/>
      <c r="BF84" s="66"/>
      <c r="BG84" s="66"/>
      <c r="BH84" s="66"/>
    </row>
    <row r="85" customFormat="false" ht="13.2" hidden="false" customHeight="false" outlineLevel="0" collapsed="false">
      <c r="W85" s="67" t="s">
        <v>125</v>
      </c>
      <c r="X85" s="67"/>
      <c r="Y85" s="67"/>
      <c r="Z85" s="67"/>
      <c r="AA85" s="67"/>
      <c r="AB85" s="67"/>
      <c r="AC85" s="67"/>
      <c r="AD85" s="67"/>
      <c r="AE85" s="67"/>
      <c r="AF85" s="67"/>
      <c r="AG85" s="67"/>
      <c r="AH85" s="67"/>
      <c r="AI85" s="67"/>
      <c r="AJ85" s="67"/>
      <c r="AK85" s="67"/>
      <c r="AL85" s="67"/>
      <c r="AM85" s="67"/>
      <c r="AN85" s="68"/>
      <c r="AO85" s="68"/>
      <c r="AP85" s="67" t="s">
        <v>126</v>
      </c>
      <c r="AQ85" s="67"/>
      <c r="AR85" s="67"/>
      <c r="AS85" s="67"/>
      <c r="AT85" s="67"/>
      <c r="AU85" s="67"/>
      <c r="AV85" s="67"/>
      <c r="AW85" s="67"/>
      <c r="AX85" s="67"/>
      <c r="AY85" s="67"/>
      <c r="AZ85" s="67"/>
      <c r="BA85" s="67"/>
      <c r="BB85" s="67"/>
      <c r="BC85" s="67"/>
      <c r="BD85" s="67"/>
      <c r="BE85" s="67"/>
      <c r="BF85" s="67"/>
      <c r="BG85" s="67"/>
      <c r="BH85" s="67"/>
    </row>
    <row r="88" customFormat="false" ht="15.9" hidden="false" customHeight="true" outlineLevel="0" collapsed="false">
      <c r="A88" s="63" t="s">
        <v>275</v>
      </c>
      <c r="B88" s="63"/>
      <c r="C88" s="63"/>
      <c r="D88" s="63"/>
      <c r="E88" s="63"/>
      <c r="F88" s="63"/>
      <c r="G88" s="63"/>
      <c r="H88" s="63"/>
      <c r="I88" s="63"/>
      <c r="J88" s="63"/>
      <c r="K88" s="63"/>
      <c r="L88" s="63"/>
      <c r="M88" s="63"/>
      <c r="N88" s="63"/>
      <c r="O88" s="63"/>
      <c r="P88" s="63"/>
      <c r="Q88" s="63"/>
      <c r="R88" s="63"/>
      <c r="S88" s="63"/>
      <c r="T88" s="63"/>
      <c r="U88" s="63"/>
      <c r="V88" s="63"/>
      <c r="W88" s="64"/>
      <c r="X88" s="64"/>
      <c r="Y88" s="64"/>
      <c r="Z88" s="64"/>
      <c r="AA88" s="64"/>
      <c r="AB88" s="64"/>
      <c r="AC88" s="64"/>
      <c r="AD88" s="64"/>
      <c r="AE88" s="64"/>
      <c r="AF88" s="64"/>
      <c r="AG88" s="64"/>
      <c r="AH88" s="64"/>
      <c r="AI88" s="64"/>
      <c r="AJ88" s="64"/>
      <c r="AK88" s="64"/>
      <c r="AL88" s="64"/>
      <c r="AM88" s="64"/>
      <c r="AN88" s="65"/>
      <c r="AO88" s="65"/>
      <c r="AP88" s="66" t="s">
        <v>276</v>
      </c>
      <c r="AQ88" s="66"/>
      <c r="AR88" s="66"/>
      <c r="AS88" s="66"/>
      <c r="AT88" s="66"/>
      <c r="AU88" s="66"/>
      <c r="AV88" s="66"/>
      <c r="AW88" s="66"/>
      <c r="AX88" s="66"/>
      <c r="AY88" s="66"/>
      <c r="AZ88" s="66"/>
      <c r="BA88" s="66"/>
      <c r="BB88" s="66"/>
      <c r="BC88" s="66"/>
      <c r="BD88" s="66"/>
      <c r="BE88" s="66"/>
      <c r="BF88" s="66"/>
      <c r="BG88" s="66"/>
      <c r="BH88" s="66"/>
    </row>
    <row r="89" customFormat="false" ht="13.2" hidden="false" customHeight="false" outlineLevel="0" collapsed="false">
      <c r="W89" s="67" t="s">
        <v>125</v>
      </c>
      <c r="X89" s="67"/>
      <c r="Y89" s="67"/>
      <c r="Z89" s="67"/>
      <c r="AA89" s="67"/>
      <c r="AB89" s="67"/>
      <c r="AC89" s="67"/>
      <c r="AD89" s="67"/>
      <c r="AE89" s="67"/>
      <c r="AF89" s="67"/>
      <c r="AG89" s="67"/>
      <c r="AH89" s="67"/>
      <c r="AI89" s="67"/>
      <c r="AJ89" s="67"/>
      <c r="AK89" s="67"/>
      <c r="AL89" s="67"/>
      <c r="AM89" s="67"/>
      <c r="AN89" s="68"/>
      <c r="AO89" s="68"/>
      <c r="AP89" s="67" t="s">
        <v>126</v>
      </c>
      <c r="AQ89" s="67"/>
      <c r="AR89" s="67"/>
      <c r="AS89" s="67"/>
      <c r="AT89" s="67"/>
      <c r="AU89" s="67"/>
      <c r="AV89" s="67"/>
      <c r="AW89" s="67"/>
      <c r="AX89" s="67"/>
      <c r="AY89" s="67"/>
      <c r="AZ89" s="67"/>
      <c r="BA89" s="67"/>
      <c r="BB89" s="67"/>
      <c r="BC89" s="67"/>
      <c r="BD89" s="67"/>
      <c r="BE89" s="67"/>
      <c r="BF89" s="67"/>
      <c r="BG89" s="67"/>
      <c r="BH89" s="67"/>
    </row>
  </sheetData>
  <mergeCells count="423">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8:F28"/>
    <mergeCell ref="G28:BL28"/>
    <mergeCell ref="A30:BL30"/>
    <mergeCell ref="A31:BL31"/>
    <mergeCell ref="A33:BL33"/>
    <mergeCell ref="A34:F34"/>
    <mergeCell ref="G34:BL34"/>
    <mergeCell ref="A35:F35"/>
    <mergeCell ref="G35:BL35"/>
    <mergeCell ref="A36:F36"/>
    <mergeCell ref="G36:BL36"/>
    <mergeCell ref="A37:F37"/>
    <mergeCell ref="G37:BL37"/>
    <mergeCell ref="A39:BQ39"/>
    <mergeCell ref="A40:BQ40"/>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AU48:AY48"/>
    <mergeCell ref="AZ48:BC48"/>
    <mergeCell ref="BD48:BH48"/>
    <mergeCell ref="BI48:BM48"/>
    <mergeCell ref="BN48:BQ48"/>
    <mergeCell ref="A50:BL50"/>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80:BL80"/>
    <mergeCell ref="A81:BL81"/>
    <mergeCell ref="A84:V84"/>
    <mergeCell ref="W84:AM84"/>
    <mergeCell ref="AP84:BH84"/>
    <mergeCell ref="W85:AM85"/>
    <mergeCell ref="AP85:BH85"/>
    <mergeCell ref="A88:V88"/>
    <mergeCell ref="W88:AM88"/>
    <mergeCell ref="AP88:BH88"/>
    <mergeCell ref="W89:AM89"/>
    <mergeCell ref="AP89:BH89"/>
  </mergeCells>
  <conditionalFormatting sqref="C64:C78">
    <cfRule type="cellIs" priority="2" operator="equal" aboveAverage="0" equalAverage="0" bottom="0" percent="0" rank="0" text="" dxfId="0">
      <formula>$C63</formula>
    </cfRule>
  </conditionalFormatting>
  <conditionalFormatting sqref="A64:B78">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true"/>
  </sheetPr>
  <dimension ref="A1:CA78"/>
  <sheetViews>
    <sheetView windowProtection="false" showFormulas="false" showGridLines="true" showRowColHeaders="true" showZeros="true" rightToLeft="false" tabSelected="false" showOutlineSymbols="true" defaultGridColor="true" view="normal" topLeftCell="A50" colorId="64" zoomScale="100" zoomScaleNormal="100" zoomScalePageLayoutView="100" workbookViewId="0">
      <selection pane="topLeft" activeCell="A73" activeCellId="0" sqref="A73"/>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745</v>
      </c>
      <c r="E20" s="8"/>
      <c r="F20" s="8"/>
      <c r="G20" s="8"/>
      <c r="H20" s="8"/>
      <c r="I20" s="8"/>
      <c r="J20" s="8"/>
      <c r="K20" s="5"/>
      <c r="L20" s="8" t="s">
        <v>746</v>
      </c>
      <c r="M20" s="8"/>
      <c r="N20" s="8"/>
      <c r="O20" s="8"/>
      <c r="P20" s="8"/>
      <c r="Q20" s="8"/>
      <c r="R20" s="8"/>
      <c r="S20" s="8"/>
      <c r="T20" s="8"/>
      <c r="U20" s="8"/>
      <c r="V20" s="8"/>
      <c r="W20" s="8"/>
      <c r="X20" s="8"/>
      <c r="Y20" s="8"/>
      <c r="Z20" s="8"/>
      <c r="AA20" s="8"/>
      <c r="AB20" s="8"/>
      <c r="AC20" s="9" t="s">
        <v>747</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748</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749</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31.2" hidden="false" customHeight="true" outlineLevel="0" collapsed="false">
      <c r="A44" s="15" t="n">
        <v>1</v>
      </c>
      <c r="B44" s="15"/>
      <c r="C44" s="28" t="s">
        <v>750</v>
      </c>
      <c r="D44" s="28"/>
      <c r="E44" s="28"/>
      <c r="F44" s="28"/>
      <c r="G44" s="28"/>
      <c r="H44" s="28"/>
      <c r="I44" s="28"/>
      <c r="J44" s="28"/>
      <c r="K44" s="28"/>
      <c r="L44" s="28"/>
      <c r="M44" s="28"/>
      <c r="N44" s="28"/>
      <c r="O44" s="28"/>
      <c r="P44" s="28"/>
      <c r="Q44" s="28"/>
      <c r="R44" s="28"/>
      <c r="S44" s="28"/>
      <c r="T44" s="28"/>
      <c r="U44" s="28"/>
      <c r="V44" s="28"/>
      <c r="W44" s="28"/>
      <c r="X44" s="28"/>
      <c r="Y44" s="28"/>
      <c r="Z44" s="28"/>
      <c r="AA44" s="29" t="n">
        <v>10000</v>
      </c>
      <c r="AB44" s="29"/>
      <c r="AC44" s="29"/>
      <c r="AD44" s="29"/>
      <c r="AE44" s="29"/>
      <c r="AF44" s="29" t="n">
        <v>0</v>
      </c>
      <c r="AG44" s="29"/>
      <c r="AH44" s="29"/>
      <c r="AI44" s="29"/>
      <c r="AJ44" s="29"/>
      <c r="AK44" s="29" t="n">
        <f aca="false">AA44+AF44</f>
        <v>10000</v>
      </c>
      <c r="AL44" s="29"/>
      <c r="AM44" s="29"/>
      <c r="AN44" s="29"/>
      <c r="AO44" s="29"/>
      <c r="AP44" s="29" t="n">
        <v>10000</v>
      </c>
      <c r="AQ44" s="29"/>
      <c r="AR44" s="29"/>
      <c r="AS44" s="29"/>
      <c r="AT44" s="29"/>
      <c r="AU44" s="29" t="n">
        <v>0</v>
      </c>
      <c r="AV44" s="29"/>
      <c r="AW44" s="29"/>
      <c r="AX44" s="29"/>
      <c r="AY44" s="29"/>
      <c r="AZ44" s="29" t="n">
        <f aca="false">AP44+AU44</f>
        <v>10000</v>
      </c>
      <c r="BA44" s="29"/>
      <c r="BB44" s="29"/>
      <c r="BC44" s="29"/>
      <c r="BD44" s="29" t="n">
        <f aca="false">AP44-AA44</f>
        <v>0</v>
      </c>
      <c r="BE44" s="29"/>
      <c r="BF44" s="29"/>
      <c r="BG44" s="29"/>
      <c r="BH44" s="29"/>
      <c r="BI44" s="29" t="n">
        <f aca="false">AU44-AF44</f>
        <v>0</v>
      </c>
      <c r="BJ44" s="29"/>
      <c r="BK44" s="29"/>
      <c r="BL44" s="29"/>
      <c r="BM44" s="29"/>
      <c r="BN44" s="29" t="n">
        <f aca="false">BD44+BI44</f>
        <v>0</v>
      </c>
      <c r="BO44" s="29"/>
      <c r="BP44" s="29"/>
      <c r="BQ44" s="29"/>
      <c r="CA44" s="1" t="s">
        <v>55</v>
      </c>
    </row>
    <row r="45" s="44" customFormat="true" ht="15.65"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10000</v>
      </c>
      <c r="AB45" s="78"/>
      <c r="AC45" s="78"/>
      <c r="AD45" s="78"/>
      <c r="AE45" s="78"/>
      <c r="AF45" s="78" t="n">
        <v>0</v>
      </c>
      <c r="AG45" s="78"/>
      <c r="AH45" s="78"/>
      <c r="AI45" s="78"/>
      <c r="AJ45" s="78"/>
      <c r="AK45" s="78" t="n">
        <f aca="false">AA45+AF45</f>
        <v>10000</v>
      </c>
      <c r="AL45" s="78"/>
      <c r="AM45" s="78"/>
      <c r="AN45" s="78"/>
      <c r="AO45" s="78"/>
      <c r="AP45" s="78" t="n">
        <v>10000</v>
      </c>
      <c r="AQ45" s="78"/>
      <c r="AR45" s="78"/>
      <c r="AS45" s="78"/>
      <c r="AT45" s="78"/>
      <c r="AU45" s="78" t="n">
        <v>0</v>
      </c>
      <c r="AV45" s="78"/>
      <c r="AW45" s="78"/>
      <c r="AX45" s="78"/>
      <c r="AY45" s="78"/>
      <c r="AZ45" s="78" t="n">
        <f aca="false">AP45+AU45</f>
        <v>10000</v>
      </c>
      <c r="BA45" s="78"/>
      <c r="BB45" s="78"/>
      <c r="BC45" s="78"/>
      <c r="BD45" s="78" t="n">
        <f aca="false">AP45-AA45</f>
        <v>0</v>
      </c>
      <c r="BE45" s="78"/>
      <c r="BF45" s="78"/>
      <c r="BG45" s="78"/>
      <c r="BH45" s="78"/>
      <c r="BI45" s="78" t="n">
        <f aca="false">AU45-AF45</f>
        <v>0</v>
      </c>
      <c r="BJ45" s="78"/>
      <c r="BK45" s="78"/>
      <c r="BL45" s="78"/>
      <c r="BM45" s="78"/>
      <c r="BN45" s="78" t="n">
        <f aca="false">BD45+BI45</f>
        <v>0</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31.2" hidden="false" customHeight="true" outlineLevel="0" collapsed="false">
      <c r="A53" s="71" t="s">
        <v>751</v>
      </c>
      <c r="B53" s="71"/>
      <c r="C53" s="71"/>
      <c r="D53" s="71"/>
      <c r="E53" s="71"/>
      <c r="F53" s="71"/>
      <c r="G53" s="71"/>
      <c r="H53" s="71"/>
      <c r="I53" s="71"/>
      <c r="J53" s="71"/>
      <c r="K53" s="71"/>
      <c r="L53" s="71"/>
      <c r="M53" s="71"/>
      <c r="N53" s="71"/>
      <c r="O53" s="71"/>
      <c r="P53" s="71"/>
      <c r="Q53" s="72" t="n">
        <v>10000</v>
      </c>
      <c r="R53" s="72"/>
      <c r="S53" s="72"/>
      <c r="T53" s="72"/>
      <c r="U53" s="72"/>
      <c r="V53" s="72" t="n">
        <v>0</v>
      </c>
      <c r="W53" s="72"/>
      <c r="X53" s="72"/>
      <c r="Y53" s="72"/>
      <c r="Z53" s="72"/>
      <c r="AA53" s="72" t="n">
        <f aca="false">Q53+V53</f>
        <v>10000</v>
      </c>
      <c r="AB53" s="72"/>
      <c r="AC53" s="72"/>
      <c r="AD53" s="72"/>
      <c r="AE53" s="72"/>
      <c r="AF53" s="72"/>
      <c r="AG53" s="72" t="n">
        <v>10000</v>
      </c>
      <c r="AH53" s="72"/>
      <c r="AI53" s="72"/>
      <c r="AJ53" s="72"/>
      <c r="AK53" s="72"/>
      <c r="AL53" s="72" t="n">
        <v>0</v>
      </c>
      <c r="AM53" s="72"/>
      <c r="AN53" s="72"/>
      <c r="AO53" s="72"/>
      <c r="AP53" s="72"/>
      <c r="AQ53" s="72" t="n">
        <f aca="false">AG53+AL53</f>
        <v>10000</v>
      </c>
      <c r="AR53" s="72"/>
      <c r="AS53" s="72"/>
      <c r="AT53" s="72"/>
      <c r="AU53" s="72"/>
      <c r="AV53" s="72"/>
      <c r="AW53" s="72" t="n">
        <f aca="false">AG53-Q53</f>
        <v>0</v>
      </c>
      <c r="AX53" s="72"/>
      <c r="AY53" s="72"/>
      <c r="AZ53" s="72"/>
      <c r="BA53" s="72"/>
      <c r="BB53" s="74" t="n">
        <f aca="false">AL53-V53</f>
        <v>0</v>
      </c>
      <c r="BC53" s="74"/>
      <c r="BD53" s="74"/>
      <c r="BE53" s="74"/>
      <c r="BF53" s="74"/>
      <c r="BG53" s="74" t="n">
        <f aca="false">AW53+BB53</f>
        <v>0</v>
      </c>
      <c r="BH53" s="74"/>
      <c r="BI53" s="74"/>
      <c r="BJ53" s="74"/>
      <c r="BK53" s="74"/>
      <c r="BL53" s="74"/>
      <c r="BM53" s="75"/>
      <c r="BN53" s="75"/>
      <c r="BO53" s="75"/>
      <c r="BP53" s="75"/>
      <c r="BQ53" s="75"/>
      <c r="CA53" s="1" t="s">
        <v>63</v>
      </c>
    </row>
    <row r="54" s="44" customFormat="true" ht="15.65" hidden="false" customHeight="true" outlineLevel="0" collapsed="false">
      <c r="A54" s="76" t="s">
        <v>62</v>
      </c>
      <c r="B54" s="76"/>
      <c r="C54" s="76"/>
      <c r="D54" s="76"/>
      <c r="E54" s="76"/>
      <c r="F54" s="76"/>
      <c r="G54" s="76"/>
      <c r="H54" s="76"/>
      <c r="I54" s="76"/>
      <c r="J54" s="76"/>
      <c r="K54" s="76"/>
      <c r="L54" s="76"/>
      <c r="M54" s="76"/>
      <c r="N54" s="76"/>
      <c r="O54" s="76"/>
      <c r="P54" s="76"/>
      <c r="Q54" s="41" t="n">
        <v>10000</v>
      </c>
      <c r="R54" s="41"/>
      <c r="S54" s="41"/>
      <c r="T54" s="41"/>
      <c r="U54" s="41"/>
      <c r="V54" s="41" t="n">
        <v>0</v>
      </c>
      <c r="W54" s="41"/>
      <c r="X54" s="41"/>
      <c r="Y54" s="41"/>
      <c r="Z54" s="41"/>
      <c r="AA54" s="41" t="n">
        <f aca="false">Q54+V54</f>
        <v>10000</v>
      </c>
      <c r="AB54" s="41"/>
      <c r="AC54" s="41"/>
      <c r="AD54" s="41"/>
      <c r="AE54" s="41"/>
      <c r="AF54" s="41"/>
      <c r="AG54" s="41" t="n">
        <v>10000</v>
      </c>
      <c r="AH54" s="41"/>
      <c r="AI54" s="41"/>
      <c r="AJ54" s="41"/>
      <c r="AK54" s="41"/>
      <c r="AL54" s="41" t="n">
        <v>0</v>
      </c>
      <c r="AM54" s="41"/>
      <c r="AN54" s="41"/>
      <c r="AO54" s="41"/>
      <c r="AP54" s="41"/>
      <c r="AQ54" s="41" t="n">
        <f aca="false">AG54+AL54</f>
        <v>10000</v>
      </c>
      <c r="AR54" s="41"/>
      <c r="AS54" s="41"/>
      <c r="AT54" s="41"/>
      <c r="AU54" s="41"/>
      <c r="AV54" s="41"/>
      <c r="AW54" s="41" t="n">
        <f aca="false">AG54-Q54</f>
        <v>0</v>
      </c>
      <c r="AX54" s="41"/>
      <c r="AY54" s="41"/>
      <c r="AZ54" s="41"/>
      <c r="BA54" s="41"/>
      <c r="BB54" s="42" t="n">
        <f aca="false">AL54-V54</f>
        <v>0</v>
      </c>
      <c r="BC54" s="42"/>
      <c r="BD54" s="42"/>
      <c r="BE54" s="42"/>
      <c r="BF54" s="42"/>
      <c r="BG54" s="42" t="n">
        <f aca="false">AW54+BB54</f>
        <v>0</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true" outlineLevel="0" collapsed="false">
      <c r="A62" s="51" t="n">
        <v>0</v>
      </c>
      <c r="B62" s="51"/>
      <c r="C62" s="52" t="s">
        <v>76</v>
      </c>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BU62" s="55"/>
      <c r="BV62" s="55"/>
      <c r="BW62" s="55"/>
      <c r="BX62" s="55"/>
      <c r="BY62" s="55"/>
      <c r="BZ62" s="56"/>
      <c r="CA62" s="44" t="s">
        <v>77</v>
      </c>
    </row>
    <row r="63" customFormat="false" ht="26.4" hidden="false" customHeight="true" outlineLevel="0" collapsed="false">
      <c r="A63" s="15" t="n">
        <v>1</v>
      </c>
      <c r="B63" s="15"/>
      <c r="C63" s="57" t="s">
        <v>752</v>
      </c>
      <c r="D63" s="57"/>
      <c r="E63" s="57"/>
      <c r="F63" s="57"/>
      <c r="G63" s="57"/>
      <c r="H63" s="57"/>
      <c r="I63" s="57"/>
      <c r="J63" s="58" t="s">
        <v>85</v>
      </c>
      <c r="K63" s="58"/>
      <c r="L63" s="58"/>
      <c r="M63" s="58"/>
      <c r="N63" s="58"/>
      <c r="O63" s="58" t="s">
        <v>233</v>
      </c>
      <c r="P63" s="58"/>
      <c r="Q63" s="58"/>
      <c r="R63" s="58"/>
      <c r="S63" s="58"/>
      <c r="T63" s="58"/>
      <c r="U63" s="58"/>
      <c r="V63" s="58"/>
      <c r="W63" s="58"/>
      <c r="X63" s="58"/>
      <c r="Y63" s="59" t="n">
        <v>10000</v>
      </c>
      <c r="Z63" s="59"/>
      <c r="AA63" s="59"/>
      <c r="AB63" s="59"/>
      <c r="AC63" s="59"/>
      <c r="AD63" s="59" t="n">
        <v>0</v>
      </c>
      <c r="AE63" s="59"/>
      <c r="AF63" s="59"/>
      <c r="AG63" s="59"/>
      <c r="AH63" s="59"/>
      <c r="AI63" s="59" t="n">
        <f aca="false">Y63+AD63</f>
        <v>10000</v>
      </c>
      <c r="AJ63" s="59"/>
      <c r="AK63" s="59"/>
      <c r="AL63" s="59"/>
      <c r="AM63" s="59"/>
      <c r="AN63" s="59" t="n">
        <v>10000</v>
      </c>
      <c r="AO63" s="59"/>
      <c r="AP63" s="59"/>
      <c r="AQ63" s="59"/>
      <c r="AR63" s="59"/>
      <c r="AS63" s="59" t="n">
        <v>0</v>
      </c>
      <c r="AT63" s="59"/>
      <c r="AU63" s="59"/>
      <c r="AV63" s="59"/>
      <c r="AW63" s="59"/>
      <c r="AX63" s="60" t="n">
        <f aca="false">AN63+AS63</f>
        <v>10000</v>
      </c>
      <c r="AY63" s="60"/>
      <c r="AZ63" s="60"/>
      <c r="BA63" s="60"/>
      <c r="BB63" s="60"/>
      <c r="BC63" s="60" t="n">
        <f aca="false">AN63-Y63</f>
        <v>0</v>
      </c>
      <c r="BD63" s="60"/>
      <c r="BE63" s="60"/>
      <c r="BF63" s="60"/>
      <c r="BG63" s="60"/>
      <c r="BH63" s="60" t="n">
        <f aca="false">AS63-AD63</f>
        <v>0</v>
      </c>
      <c r="BI63" s="60"/>
      <c r="BJ63" s="60"/>
      <c r="BK63" s="60"/>
      <c r="BL63" s="60"/>
      <c r="BM63" s="60" t="n">
        <f aca="false">BC63+BH63</f>
        <v>0</v>
      </c>
      <c r="BN63" s="60"/>
      <c r="BO63" s="60"/>
      <c r="BP63" s="60"/>
      <c r="BQ63" s="60"/>
      <c r="BR63" s="61"/>
      <c r="BS63" s="61"/>
      <c r="BT63" s="61"/>
      <c r="BU63" s="61"/>
      <c r="BV63" s="61"/>
      <c r="BW63" s="61"/>
      <c r="BX63" s="61"/>
      <c r="BY63" s="61"/>
      <c r="BZ63" s="47"/>
    </row>
    <row r="64" s="44" customFormat="true" ht="15.6" hidden="false" customHeight="true" outlineLevel="0" collapsed="false">
      <c r="A64" s="51" t="n">
        <v>0</v>
      </c>
      <c r="B64" s="51"/>
      <c r="C64" s="62" t="s">
        <v>89</v>
      </c>
      <c r="D64" s="62"/>
      <c r="E64" s="62"/>
      <c r="F64" s="62"/>
      <c r="G64" s="62"/>
      <c r="H64" s="62"/>
      <c r="I64" s="6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row>
    <row r="65" customFormat="false" ht="15.6" hidden="false" customHeight="true" outlineLevel="0" collapsed="false">
      <c r="A65" s="15" t="n">
        <v>2</v>
      </c>
      <c r="B65" s="15"/>
      <c r="C65" s="57" t="s">
        <v>753</v>
      </c>
      <c r="D65" s="57"/>
      <c r="E65" s="57"/>
      <c r="F65" s="57"/>
      <c r="G65" s="57"/>
      <c r="H65" s="57"/>
      <c r="I65" s="57"/>
      <c r="J65" s="58" t="s">
        <v>79</v>
      </c>
      <c r="K65" s="58"/>
      <c r="L65" s="58"/>
      <c r="M65" s="58"/>
      <c r="N65" s="58"/>
      <c r="O65" s="57" t="s">
        <v>158</v>
      </c>
      <c r="P65" s="57"/>
      <c r="Q65" s="57"/>
      <c r="R65" s="57"/>
      <c r="S65" s="57"/>
      <c r="T65" s="57"/>
      <c r="U65" s="57"/>
      <c r="V65" s="57"/>
      <c r="W65" s="57"/>
      <c r="X65" s="57"/>
      <c r="Y65" s="59" t="n">
        <v>1</v>
      </c>
      <c r="Z65" s="59"/>
      <c r="AA65" s="59"/>
      <c r="AB65" s="59"/>
      <c r="AC65" s="59"/>
      <c r="AD65" s="59" t="n">
        <v>0</v>
      </c>
      <c r="AE65" s="59"/>
      <c r="AF65" s="59"/>
      <c r="AG65" s="59"/>
      <c r="AH65" s="59"/>
      <c r="AI65" s="59" t="n">
        <f aca="false">Y65+AD65</f>
        <v>1</v>
      </c>
      <c r="AJ65" s="59"/>
      <c r="AK65" s="59"/>
      <c r="AL65" s="59"/>
      <c r="AM65" s="59"/>
      <c r="AN65" s="59" t="n">
        <v>2</v>
      </c>
      <c r="AO65" s="59"/>
      <c r="AP65" s="59"/>
      <c r="AQ65" s="59"/>
      <c r="AR65" s="59"/>
      <c r="AS65" s="59" t="n">
        <v>0</v>
      </c>
      <c r="AT65" s="59"/>
      <c r="AU65" s="59"/>
      <c r="AV65" s="59"/>
      <c r="AW65" s="59"/>
      <c r="AX65" s="60" t="n">
        <f aca="false">AN65+AS65</f>
        <v>2</v>
      </c>
      <c r="AY65" s="60"/>
      <c r="AZ65" s="60"/>
      <c r="BA65" s="60"/>
      <c r="BB65" s="60"/>
      <c r="BC65" s="60" t="n">
        <f aca="false">AN65-Y65</f>
        <v>1</v>
      </c>
      <c r="BD65" s="60"/>
      <c r="BE65" s="60"/>
      <c r="BF65" s="60"/>
      <c r="BG65" s="60"/>
      <c r="BH65" s="60" t="n">
        <f aca="false">AS65-AD65</f>
        <v>0</v>
      </c>
      <c r="BI65" s="60"/>
      <c r="BJ65" s="60"/>
      <c r="BK65" s="60"/>
      <c r="BL65" s="60"/>
      <c r="BM65" s="60" t="n">
        <f aca="false">BC65+BH65</f>
        <v>1</v>
      </c>
      <c r="BN65" s="60"/>
      <c r="BO65" s="60"/>
      <c r="BP65" s="60"/>
      <c r="BQ65" s="60"/>
      <c r="BR65" s="61"/>
      <c r="BS65" s="61"/>
      <c r="BT65" s="61"/>
      <c r="BU65" s="61"/>
      <c r="BV65" s="61"/>
      <c r="BW65" s="61"/>
      <c r="BX65" s="61"/>
      <c r="BY65" s="61"/>
      <c r="BZ65" s="47"/>
    </row>
    <row r="66" s="44" customFormat="true" ht="15.6" hidden="false" customHeight="true" outlineLevel="0" collapsed="false">
      <c r="A66" s="51" t="n">
        <v>0</v>
      </c>
      <c r="B66" s="51"/>
      <c r="C66" s="62" t="s">
        <v>100</v>
      </c>
      <c r="D66" s="62"/>
      <c r="E66" s="62"/>
      <c r="F66" s="62"/>
      <c r="G66" s="62"/>
      <c r="H66" s="62"/>
      <c r="I66" s="62"/>
      <c r="J66" s="52"/>
      <c r="K66" s="52"/>
      <c r="L66" s="52"/>
      <c r="M66" s="52"/>
      <c r="N66" s="52"/>
      <c r="O66" s="62"/>
      <c r="P66" s="62"/>
      <c r="Q66" s="62"/>
      <c r="R66" s="62"/>
      <c r="S66" s="62"/>
      <c r="T66" s="62"/>
      <c r="U66" s="62"/>
      <c r="V66" s="62"/>
      <c r="W66" s="62"/>
      <c r="X66" s="6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row>
    <row r="67" customFormat="false" ht="39.6" hidden="false" customHeight="true" outlineLevel="0" collapsed="false">
      <c r="A67" s="15" t="n">
        <v>3</v>
      </c>
      <c r="B67" s="15"/>
      <c r="C67" s="57" t="s">
        <v>754</v>
      </c>
      <c r="D67" s="57"/>
      <c r="E67" s="57"/>
      <c r="F67" s="57"/>
      <c r="G67" s="57"/>
      <c r="H67" s="57"/>
      <c r="I67" s="57"/>
      <c r="J67" s="58" t="s">
        <v>85</v>
      </c>
      <c r="K67" s="58"/>
      <c r="L67" s="58"/>
      <c r="M67" s="58"/>
      <c r="N67" s="58"/>
      <c r="O67" s="57" t="s">
        <v>590</v>
      </c>
      <c r="P67" s="57"/>
      <c r="Q67" s="57"/>
      <c r="R67" s="57"/>
      <c r="S67" s="57"/>
      <c r="T67" s="57"/>
      <c r="U67" s="57"/>
      <c r="V67" s="57"/>
      <c r="W67" s="57"/>
      <c r="X67" s="57"/>
      <c r="Y67" s="59" t="n">
        <v>10000</v>
      </c>
      <c r="Z67" s="59"/>
      <c r="AA67" s="59"/>
      <c r="AB67" s="59"/>
      <c r="AC67" s="59"/>
      <c r="AD67" s="59" t="n">
        <v>0</v>
      </c>
      <c r="AE67" s="59"/>
      <c r="AF67" s="59"/>
      <c r="AG67" s="59"/>
      <c r="AH67" s="59"/>
      <c r="AI67" s="59" t="n">
        <f aca="false">Y67+AD67</f>
        <v>10000</v>
      </c>
      <c r="AJ67" s="59"/>
      <c r="AK67" s="59"/>
      <c r="AL67" s="59"/>
      <c r="AM67" s="59"/>
      <c r="AN67" s="59" t="n">
        <v>5000</v>
      </c>
      <c r="AO67" s="59"/>
      <c r="AP67" s="59"/>
      <c r="AQ67" s="59"/>
      <c r="AR67" s="59"/>
      <c r="AS67" s="59" t="n">
        <v>0</v>
      </c>
      <c r="AT67" s="59"/>
      <c r="AU67" s="59"/>
      <c r="AV67" s="59"/>
      <c r="AW67" s="59"/>
      <c r="AX67" s="60" t="n">
        <f aca="false">AN67+AS67</f>
        <v>5000</v>
      </c>
      <c r="AY67" s="60"/>
      <c r="AZ67" s="60"/>
      <c r="BA67" s="60"/>
      <c r="BB67" s="60"/>
      <c r="BC67" s="60" t="n">
        <f aca="false">AN67-Y67</f>
        <v>-5000</v>
      </c>
      <c r="BD67" s="60"/>
      <c r="BE67" s="60"/>
      <c r="BF67" s="60"/>
      <c r="BG67" s="60"/>
      <c r="BH67" s="60" t="n">
        <f aca="false">AS67-AD67</f>
        <v>0</v>
      </c>
      <c r="BI67" s="60"/>
      <c r="BJ67" s="60"/>
      <c r="BK67" s="60"/>
      <c r="BL67" s="60"/>
      <c r="BM67" s="60" t="n">
        <f aca="false">BC67+BH67</f>
        <v>-5000</v>
      </c>
      <c r="BN67" s="60"/>
      <c r="BO67" s="60"/>
      <c r="BP67" s="60"/>
      <c r="BQ67" s="60"/>
      <c r="BR67" s="61"/>
      <c r="BS67" s="61"/>
      <c r="BT67" s="61"/>
      <c r="BU67" s="61"/>
      <c r="BV67" s="61"/>
      <c r="BW67" s="61"/>
      <c r="BX67" s="61"/>
      <c r="BY67" s="61"/>
      <c r="BZ67" s="47"/>
    </row>
    <row r="69" customFormat="false" ht="15.9" hidden="false" customHeight="true" outlineLevel="0" collapsed="false">
      <c r="A69" s="13" t="s">
        <v>122</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row>
    <row r="70" customFormat="false" ht="15.9" hidden="false" customHeight="true" outlineLevel="0" collapsed="false">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row>
    <row r="71" customFormat="false" ht="15.9" hidden="false" customHeight="true" outlineLevel="0" collapsed="false">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2" customFormat="false" ht="15.9" hidden="false" customHeight="true" outlineLevel="0" collapsed="false">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customFormat="false" ht="42" hidden="false" customHeight="true" outlineLevel="0" collapsed="false">
      <c r="A73" s="63" t="s">
        <v>123</v>
      </c>
      <c r="B73" s="63"/>
      <c r="C73" s="63"/>
      <c r="D73" s="63"/>
      <c r="E73" s="63"/>
      <c r="F73" s="63"/>
      <c r="G73" s="63"/>
      <c r="H73" s="63"/>
      <c r="I73" s="63"/>
      <c r="J73" s="63"/>
      <c r="K73" s="63"/>
      <c r="L73" s="63"/>
      <c r="M73" s="63"/>
      <c r="N73" s="63"/>
      <c r="O73" s="63"/>
      <c r="P73" s="63"/>
      <c r="Q73" s="63"/>
      <c r="R73" s="63"/>
      <c r="S73" s="63"/>
      <c r="T73" s="63"/>
      <c r="U73" s="63"/>
      <c r="V73" s="63"/>
      <c r="W73" s="64"/>
      <c r="X73" s="64"/>
      <c r="Y73" s="64"/>
      <c r="Z73" s="64"/>
      <c r="AA73" s="64"/>
      <c r="AB73" s="64"/>
      <c r="AC73" s="64"/>
      <c r="AD73" s="64"/>
      <c r="AE73" s="64"/>
      <c r="AF73" s="64"/>
      <c r="AG73" s="64"/>
      <c r="AH73" s="64"/>
      <c r="AI73" s="64"/>
      <c r="AJ73" s="64"/>
      <c r="AK73" s="64"/>
      <c r="AL73" s="64"/>
      <c r="AM73" s="64"/>
      <c r="AN73" s="65"/>
      <c r="AO73" s="65"/>
      <c r="AP73" s="66" t="s">
        <v>124</v>
      </c>
      <c r="AQ73" s="66"/>
      <c r="AR73" s="66"/>
      <c r="AS73" s="66"/>
      <c r="AT73" s="66"/>
      <c r="AU73" s="66"/>
      <c r="AV73" s="66"/>
      <c r="AW73" s="66"/>
      <c r="AX73" s="66"/>
      <c r="AY73" s="66"/>
      <c r="AZ73" s="66"/>
      <c r="BA73" s="66"/>
      <c r="BB73" s="66"/>
      <c r="BC73" s="66"/>
      <c r="BD73" s="66"/>
      <c r="BE73" s="66"/>
      <c r="BF73" s="66"/>
      <c r="BG73" s="66"/>
      <c r="BH73" s="66"/>
    </row>
    <row r="74" customFormat="false" ht="12.8" hidden="false" customHeight="false" outlineLevel="0" collapsed="false">
      <c r="W74" s="67" t="s">
        <v>125</v>
      </c>
      <c r="X74" s="67"/>
      <c r="Y74" s="67"/>
      <c r="Z74" s="67"/>
      <c r="AA74" s="67"/>
      <c r="AB74" s="67"/>
      <c r="AC74" s="67"/>
      <c r="AD74" s="67"/>
      <c r="AE74" s="67"/>
      <c r="AF74" s="67"/>
      <c r="AG74" s="67"/>
      <c r="AH74" s="67"/>
      <c r="AI74" s="67"/>
      <c r="AJ74" s="67"/>
      <c r="AK74" s="67"/>
      <c r="AL74" s="67"/>
      <c r="AM74" s="67"/>
      <c r="AN74" s="68"/>
      <c r="AO74" s="68"/>
      <c r="AP74" s="67" t="s">
        <v>126</v>
      </c>
      <c r="AQ74" s="67"/>
      <c r="AR74" s="67"/>
      <c r="AS74" s="67"/>
      <c r="AT74" s="67"/>
      <c r="AU74" s="67"/>
      <c r="AV74" s="67"/>
      <c r="AW74" s="67"/>
      <c r="AX74" s="67"/>
      <c r="AY74" s="67"/>
      <c r="AZ74" s="67"/>
      <c r="BA74" s="67"/>
      <c r="BB74" s="67"/>
      <c r="BC74" s="67"/>
      <c r="BD74" s="67"/>
      <c r="BE74" s="67"/>
      <c r="BF74" s="67"/>
      <c r="BG74" s="67"/>
      <c r="BH74" s="67"/>
    </row>
    <row r="75" customFormat="false" ht="12.8" hidden="false" customHeight="false" outlineLevel="0" collapsed="false"/>
    <row r="76" customFormat="false" ht="12.8" hidden="false" customHeight="false" outlineLevel="0" collapsed="false"/>
    <row r="77" customFormat="false" ht="15.9" hidden="false" customHeight="true" outlineLevel="0" collapsed="false">
      <c r="A77" s="63" t="s">
        <v>127</v>
      </c>
      <c r="B77" s="63"/>
      <c r="C77" s="63"/>
      <c r="D77" s="63"/>
      <c r="E77" s="63"/>
      <c r="F77" s="63"/>
      <c r="G77" s="63"/>
      <c r="H77" s="63"/>
      <c r="I77" s="63"/>
      <c r="J77" s="63"/>
      <c r="K77" s="63"/>
      <c r="L77" s="63"/>
      <c r="M77" s="63"/>
      <c r="N77" s="63"/>
      <c r="O77" s="63"/>
      <c r="P77" s="63"/>
      <c r="Q77" s="63"/>
      <c r="R77" s="63"/>
      <c r="S77" s="63"/>
      <c r="T77" s="63"/>
      <c r="U77" s="63"/>
      <c r="V77" s="63"/>
      <c r="W77" s="64"/>
      <c r="X77" s="64"/>
      <c r="Y77" s="64"/>
      <c r="Z77" s="64"/>
      <c r="AA77" s="64"/>
      <c r="AB77" s="64"/>
      <c r="AC77" s="64"/>
      <c r="AD77" s="64"/>
      <c r="AE77" s="64"/>
      <c r="AF77" s="64"/>
      <c r="AG77" s="64"/>
      <c r="AH77" s="64"/>
      <c r="AI77" s="64"/>
      <c r="AJ77" s="64"/>
      <c r="AK77" s="64"/>
      <c r="AL77" s="64"/>
      <c r="AM77" s="64"/>
      <c r="AN77" s="65"/>
      <c r="AO77" s="65"/>
      <c r="AP77" s="66" t="s">
        <v>128</v>
      </c>
      <c r="AQ77" s="66"/>
      <c r="AR77" s="66"/>
      <c r="AS77" s="66"/>
      <c r="AT77" s="66"/>
      <c r="AU77" s="66"/>
      <c r="AV77" s="66"/>
      <c r="AW77" s="66"/>
      <c r="AX77" s="66"/>
      <c r="AY77" s="66"/>
      <c r="AZ77" s="66"/>
      <c r="BA77" s="66"/>
      <c r="BB77" s="66"/>
      <c r="BC77" s="66"/>
      <c r="BD77" s="66"/>
      <c r="BE77" s="66"/>
      <c r="BF77" s="66"/>
      <c r="BG77" s="66"/>
      <c r="BH77" s="66"/>
    </row>
    <row r="78" customFormat="false" ht="12.8" hidden="false" customHeight="false" outlineLevel="0" collapsed="false">
      <c r="W78" s="67" t="s">
        <v>125</v>
      </c>
      <c r="X78" s="67"/>
      <c r="Y78" s="67"/>
      <c r="Z78" s="67"/>
      <c r="AA78" s="67"/>
      <c r="AB78" s="67"/>
      <c r="AC78" s="67"/>
      <c r="AD78" s="67"/>
      <c r="AE78" s="67"/>
      <c r="AF78" s="67"/>
      <c r="AG78" s="67"/>
      <c r="AH78" s="67"/>
      <c r="AI78" s="67"/>
      <c r="AJ78" s="67"/>
      <c r="AK78" s="67"/>
      <c r="AL78" s="67"/>
      <c r="AM78" s="67"/>
      <c r="AN78" s="68"/>
      <c r="AO78" s="68"/>
      <c r="AP78" s="67" t="s">
        <v>126</v>
      </c>
      <c r="AQ78" s="67"/>
      <c r="AR78" s="67"/>
      <c r="AS78" s="67"/>
      <c r="AT78" s="67"/>
      <c r="AU78" s="67"/>
      <c r="AV78" s="67"/>
      <c r="AW78" s="67"/>
      <c r="AX78" s="67"/>
      <c r="AY78" s="67"/>
      <c r="AZ78" s="67"/>
      <c r="BA78" s="67"/>
      <c r="BB78" s="67"/>
      <c r="BC78" s="67"/>
      <c r="BD78" s="67"/>
      <c r="BE78" s="67"/>
      <c r="BF78" s="67"/>
      <c r="BG78" s="67"/>
      <c r="BH78" s="67"/>
    </row>
  </sheetData>
  <mergeCells count="292">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9:BL69"/>
    <mergeCell ref="A70:BL70"/>
    <mergeCell ref="A73:V73"/>
    <mergeCell ref="W73:AM73"/>
    <mergeCell ref="AP73:BH73"/>
    <mergeCell ref="W74:AM74"/>
    <mergeCell ref="AP74:BH74"/>
    <mergeCell ref="A77:V77"/>
    <mergeCell ref="W77:AM77"/>
    <mergeCell ref="AP77:BH77"/>
    <mergeCell ref="W78:AM78"/>
    <mergeCell ref="AP78:BH78"/>
  </mergeCells>
  <conditionalFormatting sqref="C62:C67">
    <cfRule type="cellIs" priority="2" operator="equal" aboveAverage="0" equalAverage="0" bottom="0" percent="0" rank="0" text="" dxfId="0">
      <formula>$C61</formula>
    </cfRule>
  </conditionalFormatting>
  <conditionalFormatting sqref="A62:B67">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true"/>
  </sheetPr>
  <dimension ref="A1:CA80"/>
  <sheetViews>
    <sheetView windowProtection="false" showFormulas="false" showGridLines="true" showRowColHeaders="true" showZeros="true" rightToLeft="false" tabSelected="false" showOutlineSymbols="true" defaultGridColor="true" view="normal" topLeftCell="A31" colorId="64" zoomScale="100" zoomScaleNormal="100" zoomScalePageLayoutView="100" workbookViewId="0">
      <selection pane="topLeft" activeCell="A75" activeCellId="0" sqref="A75"/>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755</v>
      </c>
      <c r="E20" s="8"/>
      <c r="F20" s="8"/>
      <c r="G20" s="8"/>
      <c r="H20" s="8"/>
      <c r="I20" s="8"/>
      <c r="J20" s="8"/>
      <c r="K20" s="5"/>
      <c r="L20" s="8" t="s">
        <v>718</v>
      </c>
      <c r="M20" s="8"/>
      <c r="N20" s="8"/>
      <c r="O20" s="8"/>
      <c r="P20" s="8"/>
      <c r="Q20" s="8"/>
      <c r="R20" s="8"/>
      <c r="S20" s="8"/>
      <c r="T20" s="8"/>
      <c r="U20" s="8"/>
      <c r="V20" s="8"/>
      <c r="W20" s="8"/>
      <c r="X20" s="8"/>
      <c r="Y20" s="8"/>
      <c r="Z20" s="8"/>
      <c r="AA20" s="8"/>
      <c r="AB20" s="8"/>
      <c r="AC20" s="9" t="s">
        <v>756</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31.2" hidden="false" customHeight="true" outlineLevel="0" collapsed="false">
      <c r="A30" s="9" t="s">
        <v>757</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758</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15.6" hidden="false" customHeight="true" outlineLevel="0" collapsed="false">
      <c r="A44" s="15" t="n">
        <v>1</v>
      </c>
      <c r="B44" s="15"/>
      <c r="C44" s="28" t="s">
        <v>759</v>
      </c>
      <c r="D44" s="28"/>
      <c r="E44" s="28"/>
      <c r="F44" s="28"/>
      <c r="G44" s="28"/>
      <c r="H44" s="28"/>
      <c r="I44" s="28"/>
      <c r="J44" s="28"/>
      <c r="K44" s="28"/>
      <c r="L44" s="28"/>
      <c r="M44" s="28"/>
      <c r="N44" s="28"/>
      <c r="O44" s="28"/>
      <c r="P44" s="28"/>
      <c r="Q44" s="28"/>
      <c r="R44" s="28"/>
      <c r="S44" s="28"/>
      <c r="T44" s="28"/>
      <c r="U44" s="28"/>
      <c r="V44" s="28"/>
      <c r="W44" s="28"/>
      <c r="X44" s="28"/>
      <c r="Y44" s="28"/>
      <c r="Z44" s="28"/>
      <c r="AA44" s="29" t="n">
        <v>0</v>
      </c>
      <c r="AB44" s="29"/>
      <c r="AC44" s="29"/>
      <c r="AD44" s="29"/>
      <c r="AE44" s="29"/>
      <c r="AF44" s="29" t="n">
        <v>40000</v>
      </c>
      <c r="AG44" s="29"/>
      <c r="AH44" s="29"/>
      <c r="AI44" s="29"/>
      <c r="AJ44" s="29"/>
      <c r="AK44" s="29" t="n">
        <f aca="false">AA44+AF44</f>
        <v>40000</v>
      </c>
      <c r="AL44" s="29"/>
      <c r="AM44" s="29"/>
      <c r="AN44" s="29"/>
      <c r="AO44" s="29"/>
      <c r="AP44" s="29" t="n">
        <v>0</v>
      </c>
      <c r="AQ44" s="29"/>
      <c r="AR44" s="29"/>
      <c r="AS44" s="29"/>
      <c r="AT44" s="29"/>
      <c r="AU44" s="29" t="n">
        <v>11134</v>
      </c>
      <c r="AV44" s="29"/>
      <c r="AW44" s="29"/>
      <c r="AX44" s="29"/>
      <c r="AY44" s="29"/>
      <c r="AZ44" s="29" t="n">
        <f aca="false">AP44+AU44</f>
        <v>11134</v>
      </c>
      <c r="BA44" s="29"/>
      <c r="BB44" s="29"/>
      <c r="BC44" s="29"/>
      <c r="BD44" s="29" t="n">
        <f aca="false">AP44-AA44</f>
        <v>0</v>
      </c>
      <c r="BE44" s="29"/>
      <c r="BF44" s="29"/>
      <c r="BG44" s="29"/>
      <c r="BH44" s="29"/>
      <c r="BI44" s="29" t="n">
        <f aca="false">AU44-AF44</f>
        <v>-28866</v>
      </c>
      <c r="BJ44" s="29"/>
      <c r="BK44" s="29"/>
      <c r="BL44" s="29"/>
      <c r="BM44" s="29"/>
      <c r="BN44" s="29" t="n">
        <f aca="false">BD44+BI44</f>
        <v>-28866</v>
      </c>
      <c r="BO44" s="29"/>
      <c r="BP44" s="29"/>
      <c r="BQ44" s="29"/>
      <c r="CA44" s="1" t="s">
        <v>55</v>
      </c>
    </row>
    <row r="45" s="44" customFormat="true" ht="15.65"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0</v>
      </c>
      <c r="AB45" s="78"/>
      <c r="AC45" s="78"/>
      <c r="AD45" s="78"/>
      <c r="AE45" s="78"/>
      <c r="AF45" s="78" t="n">
        <v>40000</v>
      </c>
      <c r="AG45" s="78"/>
      <c r="AH45" s="78"/>
      <c r="AI45" s="78"/>
      <c r="AJ45" s="78"/>
      <c r="AK45" s="78" t="n">
        <f aca="false">AA45+AF45</f>
        <v>40000</v>
      </c>
      <c r="AL45" s="78"/>
      <c r="AM45" s="78"/>
      <c r="AN45" s="78"/>
      <c r="AO45" s="78"/>
      <c r="AP45" s="78" t="n">
        <v>0</v>
      </c>
      <c r="AQ45" s="78"/>
      <c r="AR45" s="78"/>
      <c r="AS45" s="78"/>
      <c r="AT45" s="78"/>
      <c r="AU45" s="78" t="n">
        <v>11134</v>
      </c>
      <c r="AV45" s="78"/>
      <c r="AW45" s="78"/>
      <c r="AX45" s="78"/>
      <c r="AY45" s="78"/>
      <c r="AZ45" s="78" t="n">
        <f aca="false">AP45+AU45</f>
        <v>11134</v>
      </c>
      <c r="BA45" s="78"/>
      <c r="BB45" s="78"/>
      <c r="BC45" s="78"/>
      <c r="BD45" s="78" t="n">
        <f aca="false">AP45-AA45</f>
        <v>0</v>
      </c>
      <c r="BE45" s="78"/>
      <c r="BF45" s="78"/>
      <c r="BG45" s="78"/>
      <c r="BH45" s="78"/>
      <c r="BI45" s="78" t="n">
        <f aca="false">AU45-AF45</f>
        <v>-28866</v>
      </c>
      <c r="BJ45" s="78"/>
      <c r="BK45" s="78"/>
      <c r="BL45" s="78"/>
      <c r="BM45" s="78"/>
      <c r="BN45" s="78" t="n">
        <f aca="false">BD45+BI45</f>
        <v>-28866</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46.8" hidden="false" customHeight="true" outlineLevel="0" collapsed="false">
      <c r="A53" s="71" t="s">
        <v>760</v>
      </c>
      <c r="B53" s="71"/>
      <c r="C53" s="71"/>
      <c r="D53" s="71"/>
      <c r="E53" s="71"/>
      <c r="F53" s="71"/>
      <c r="G53" s="71"/>
      <c r="H53" s="71"/>
      <c r="I53" s="71"/>
      <c r="J53" s="71"/>
      <c r="K53" s="71"/>
      <c r="L53" s="71"/>
      <c r="M53" s="71"/>
      <c r="N53" s="71"/>
      <c r="O53" s="71"/>
      <c r="P53" s="71"/>
      <c r="Q53" s="72" t="n">
        <v>0</v>
      </c>
      <c r="R53" s="72"/>
      <c r="S53" s="72"/>
      <c r="T53" s="72"/>
      <c r="U53" s="72"/>
      <c r="V53" s="72" t="n">
        <v>40000</v>
      </c>
      <c r="W53" s="72"/>
      <c r="X53" s="72"/>
      <c r="Y53" s="72"/>
      <c r="Z53" s="72"/>
      <c r="AA53" s="72" t="n">
        <f aca="false">Q53+V53</f>
        <v>40000</v>
      </c>
      <c r="AB53" s="72"/>
      <c r="AC53" s="72"/>
      <c r="AD53" s="72"/>
      <c r="AE53" s="72"/>
      <c r="AF53" s="72"/>
      <c r="AG53" s="72" t="n">
        <v>0</v>
      </c>
      <c r="AH53" s="72"/>
      <c r="AI53" s="72"/>
      <c r="AJ53" s="72"/>
      <c r="AK53" s="72"/>
      <c r="AL53" s="72" t="n">
        <v>11134</v>
      </c>
      <c r="AM53" s="72"/>
      <c r="AN53" s="72"/>
      <c r="AO53" s="72"/>
      <c r="AP53" s="72"/>
      <c r="AQ53" s="72" t="n">
        <f aca="false">AG53+AL53</f>
        <v>11134</v>
      </c>
      <c r="AR53" s="72"/>
      <c r="AS53" s="72"/>
      <c r="AT53" s="72"/>
      <c r="AU53" s="72"/>
      <c r="AV53" s="72"/>
      <c r="AW53" s="72" t="n">
        <f aca="false">AG53-Q53</f>
        <v>0</v>
      </c>
      <c r="AX53" s="72"/>
      <c r="AY53" s="72"/>
      <c r="AZ53" s="72"/>
      <c r="BA53" s="72"/>
      <c r="BB53" s="74" t="n">
        <f aca="false">AL53-V53</f>
        <v>-28866</v>
      </c>
      <c r="BC53" s="74"/>
      <c r="BD53" s="74"/>
      <c r="BE53" s="74"/>
      <c r="BF53" s="74"/>
      <c r="BG53" s="74" t="n">
        <f aca="false">AW53+BB53</f>
        <v>-28866</v>
      </c>
      <c r="BH53" s="74"/>
      <c r="BI53" s="74"/>
      <c r="BJ53" s="74"/>
      <c r="BK53" s="74"/>
      <c r="BL53" s="74"/>
      <c r="BM53" s="75"/>
      <c r="BN53" s="75"/>
      <c r="BO53" s="75"/>
      <c r="BP53" s="75"/>
      <c r="BQ53" s="75"/>
      <c r="CA53" s="1" t="s">
        <v>63</v>
      </c>
    </row>
    <row r="54" s="44" customFormat="true" ht="15.65" hidden="false" customHeight="true" outlineLevel="0" collapsed="false">
      <c r="A54" s="76" t="s">
        <v>62</v>
      </c>
      <c r="B54" s="76"/>
      <c r="C54" s="76"/>
      <c r="D54" s="76"/>
      <c r="E54" s="76"/>
      <c r="F54" s="76"/>
      <c r="G54" s="76"/>
      <c r="H54" s="76"/>
      <c r="I54" s="76"/>
      <c r="J54" s="76"/>
      <c r="K54" s="76"/>
      <c r="L54" s="76"/>
      <c r="M54" s="76"/>
      <c r="N54" s="76"/>
      <c r="O54" s="76"/>
      <c r="P54" s="76"/>
      <c r="Q54" s="41" t="n">
        <v>0</v>
      </c>
      <c r="R54" s="41"/>
      <c r="S54" s="41"/>
      <c r="T54" s="41"/>
      <c r="U54" s="41"/>
      <c r="V54" s="41" t="n">
        <v>40000</v>
      </c>
      <c r="W54" s="41"/>
      <c r="X54" s="41"/>
      <c r="Y54" s="41"/>
      <c r="Z54" s="41"/>
      <c r="AA54" s="41" t="n">
        <f aca="false">Q54+V54</f>
        <v>40000</v>
      </c>
      <c r="AB54" s="41"/>
      <c r="AC54" s="41"/>
      <c r="AD54" s="41"/>
      <c r="AE54" s="41"/>
      <c r="AF54" s="41"/>
      <c r="AG54" s="41" t="n">
        <v>0</v>
      </c>
      <c r="AH54" s="41"/>
      <c r="AI54" s="41"/>
      <c r="AJ54" s="41"/>
      <c r="AK54" s="41"/>
      <c r="AL54" s="41" t="n">
        <v>11134</v>
      </c>
      <c r="AM54" s="41"/>
      <c r="AN54" s="41"/>
      <c r="AO54" s="41"/>
      <c r="AP54" s="41"/>
      <c r="AQ54" s="41" t="n">
        <f aca="false">AG54+AL54</f>
        <v>11134</v>
      </c>
      <c r="AR54" s="41"/>
      <c r="AS54" s="41"/>
      <c r="AT54" s="41"/>
      <c r="AU54" s="41"/>
      <c r="AV54" s="41"/>
      <c r="AW54" s="41" t="n">
        <f aca="false">AG54-Q54</f>
        <v>0</v>
      </c>
      <c r="AX54" s="41"/>
      <c r="AY54" s="41"/>
      <c r="AZ54" s="41"/>
      <c r="BA54" s="41"/>
      <c r="BB54" s="42" t="n">
        <f aca="false">AL54-V54</f>
        <v>-28866</v>
      </c>
      <c r="BC54" s="42"/>
      <c r="BD54" s="42"/>
      <c r="BE54" s="42"/>
      <c r="BF54" s="42"/>
      <c r="BG54" s="42" t="n">
        <f aca="false">AW54+BB54</f>
        <v>-28866</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true" outlineLevel="0" collapsed="false">
      <c r="A62" s="51" t="n">
        <v>0</v>
      </c>
      <c r="B62" s="51"/>
      <c r="C62" s="52" t="s">
        <v>76</v>
      </c>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BU62" s="55"/>
      <c r="BV62" s="55"/>
      <c r="BW62" s="55"/>
      <c r="BX62" s="55"/>
      <c r="BY62" s="55"/>
      <c r="BZ62" s="56"/>
      <c r="CA62" s="44" t="s">
        <v>77</v>
      </c>
    </row>
    <row r="63" customFormat="false" ht="79.2" hidden="false" customHeight="true" outlineLevel="0" collapsed="false">
      <c r="A63" s="15" t="n">
        <v>1</v>
      </c>
      <c r="B63" s="15"/>
      <c r="C63" s="57" t="s">
        <v>761</v>
      </c>
      <c r="D63" s="57"/>
      <c r="E63" s="57"/>
      <c r="F63" s="57"/>
      <c r="G63" s="57"/>
      <c r="H63" s="57"/>
      <c r="I63" s="57"/>
      <c r="J63" s="58" t="s">
        <v>85</v>
      </c>
      <c r="K63" s="58"/>
      <c r="L63" s="58"/>
      <c r="M63" s="58"/>
      <c r="N63" s="58"/>
      <c r="O63" s="57" t="s">
        <v>762</v>
      </c>
      <c r="P63" s="57"/>
      <c r="Q63" s="57"/>
      <c r="R63" s="57"/>
      <c r="S63" s="57"/>
      <c r="T63" s="57"/>
      <c r="U63" s="57"/>
      <c r="V63" s="57"/>
      <c r="W63" s="57"/>
      <c r="X63" s="57"/>
      <c r="Y63" s="59" t="n">
        <v>0</v>
      </c>
      <c r="Z63" s="59"/>
      <c r="AA63" s="59"/>
      <c r="AB63" s="59"/>
      <c r="AC63" s="59"/>
      <c r="AD63" s="59" t="n">
        <v>40000</v>
      </c>
      <c r="AE63" s="59"/>
      <c r="AF63" s="59"/>
      <c r="AG63" s="59"/>
      <c r="AH63" s="59"/>
      <c r="AI63" s="59" t="n">
        <f aca="false">Y63+AD63</f>
        <v>40000</v>
      </c>
      <c r="AJ63" s="59"/>
      <c r="AK63" s="59"/>
      <c r="AL63" s="59"/>
      <c r="AM63" s="59"/>
      <c r="AN63" s="59" t="n">
        <v>0</v>
      </c>
      <c r="AO63" s="59"/>
      <c r="AP63" s="59"/>
      <c r="AQ63" s="59"/>
      <c r="AR63" s="59"/>
      <c r="AS63" s="59" t="n">
        <v>11134</v>
      </c>
      <c r="AT63" s="59"/>
      <c r="AU63" s="59"/>
      <c r="AV63" s="59"/>
      <c r="AW63" s="59"/>
      <c r="AX63" s="60" t="n">
        <f aca="false">AN63+AS63</f>
        <v>11134</v>
      </c>
      <c r="AY63" s="60"/>
      <c r="AZ63" s="60"/>
      <c r="BA63" s="60"/>
      <c r="BB63" s="60"/>
      <c r="BC63" s="60" t="n">
        <f aca="false">AN63-Y63</f>
        <v>0</v>
      </c>
      <c r="BD63" s="60"/>
      <c r="BE63" s="60"/>
      <c r="BF63" s="60"/>
      <c r="BG63" s="60"/>
      <c r="BH63" s="60" t="n">
        <f aca="false">AS63-AD63</f>
        <v>-28866</v>
      </c>
      <c r="BI63" s="60"/>
      <c r="BJ63" s="60"/>
      <c r="BK63" s="60"/>
      <c r="BL63" s="60"/>
      <c r="BM63" s="60" t="n">
        <f aca="false">BC63+BH63</f>
        <v>-28866</v>
      </c>
      <c r="BN63" s="60"/>
      <c r="BO63" s="60"/>
      <c r="BP63" s="60"/>
      <c r="BQ63" s="60"/>
      <c r="BR63" s="61"/>
      <c r="BS63" s="61"/>
      <c r="BT63" s="61"/>
      <c r="BU63" s="61"/>
      <c r="BV63" s="61"/>
      <c r="BW63" s="61"/>
      <c r="BX63" s="61"/>
      <c r="BY63" s="61"/>
      <c r="BZ63" s="47"/>
    </row>
    <row r="64" s="44" customFormat="true" ht="15.6" hidden="false" customHeight="true" outlineLevel="0" collapsed="false">
      <c r="A64" s="51" t="n">
        <v>0</v>
      </c>
      <c r="B64" s="51"/>
      <c r="C64" s="62" t="s">
        <v>89</v>
      </c>
      <c r="D64" s="62"/>
      <c r="E64" s="62"/>
      <c r="F64" s="62"/>
      <c r="G64" s="62"/>
      <c r="H64" s="62"/>
      <c r="I64" s="62"/>
      <c r="J64" s="52"/>
      <c r="K64" s="52"/>
      <c r="L64" s="52"/>
      <c r="M64" s="52"/>
      <c r="N64" s="52"/>
      <c r="O64" s="62"/>
      <c r="P64" s="62"/>
      <c r="Q64" s="62"/>
      <c r="R64" s="62"/>
      <c r="S64" s="62"/>
      <c r="T64" s="62"/>
      <c r="U64" s="62"/>
      <c r="V64" s="62"/>
      <c r="W64" s="62"/>
      <c r="X64" s="6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row>
    <row r="65" customFormat="false" ht="66" hidden="false" customHeight="true" outlineLevel="0" collapsed="false">
      <c r="A65" s="15" t="n">
        <v>2</v>
      </c>
      <c r="B65" s="15"/>
      <c r="C65" s="57" t="s">
        <v>763</v>
      </c>
      <c r="D65" s="57"/>
      <c r="E65" s="57"/>
      <c r="F65" s="57"/>
      <c r="G65" s="57"/>
      <c r="H65" s="57"/>
      <c r="I65" s="57"/>
      <c r="J65" s="58" t="s">
        <v>79</v>
      </c>
      <c r="K65" s="58"/>
      <c r="L65" s="58"/>
      <c r="M65" s="58"/>
      <c r="N65" s="58"/>
      <c r="O65" s="57" t="s">
        <v>764</v>
      </c>
      <c r="P65" s="57"/>
      <c r="Q65" s="57"/>
      <c r="R65" s="57"/>
      <c r="S65" s="57"/>
      <c r="T65" s="57"/>
      <c r="U65" s="57"/>
      <c r="V65" s="57"/>
      <c r="W65" s="57"/>
      <c r="X65" s="57"/>
      <c r="Y65" s="59" t="n">
        <v>0</v>
      </c>
      <c r="Z65" s="59"/>
      <c r="AA65" s="59"/>
      <c r="AB65" s="59"/>
      <c r="AC65" s="59"/>
      <c r="AD65" s="59" t="n">
        <v>5</v>
      </c>
      <c r="AE65" s="59"/>
      <c r="AF65" s="59"/>
      <c r="AG65" s="59"/>
      <c r="AH65" s="59"/>
      <c r="AI65" s="59" t="n">
        <f aca="false">Y65+AD65</f>
        <v>5</v>
      </c>
      <c r="AJ65" s="59"/>
      <c r="AK65" s="59"/>
      <c r="AL65" s="59"/>
      <c r="AM65" s="59"/>
      <c r="AN65" s="59" t="n">
        <v>0</v>
      </c>
      <c r="AO65" s="59"/>
      <c r="AP65" s="59"/>
      <c r="AQ65" s="59"/>
      <c r="AR65" s="59"/>
      <c r="AS65" s="59" t="n">
        <v>3</v>
      </c>
      <c r="AT65" s="59"/>
      <c r="AU65" s="59"/>
      <c r="AV65" s="59"/>
      <c r="AW65" s="59"/>
      <c r="AX65" s="60" t="n">
        <f aca="false">AN65+AS65</f>
        <v>3</v>
      </c>
      <c r="AY65" s="60"/>
      <c r="AZ65" s="60"/>
      <c r="BA65" s="60"/>
      <c r="BB65" s="60"/>
      <c r="BC65" s="60" t="n">
        <f aca="false">AN65-Y65</f>
        <v>0</v>
      </c>
      <c r="BD65" s="60"/>
      <c r="BE65" s="60"/>
      <c r="BF65" s="60"/>
      <c r="BG65" s="60"/>
      <c r="BH65" s="60" t="n">
        <f aca="false">AS65-AD65</f>
        <v>-2</v>
      </c>
      <c r="BI65" s="60"/>
      <c r="BJ65" s="60"/>
      <c r="BK65" s="60"/>
      <c r="BL65" s="60"/>
      <c r="BM65" s="60" t="n">
        <f aca="false">BC65+BH65</f>
        <v>-2</v>
      </c>
      <c r="BN65" s="60"/>
      <c r="BO65" s="60"/>
      <c r="BP65" s="60"/>
      <c r="BQ65" s="60"/>
      <c r="BR65" s="61"/>
      <c r="BS65" s="61"/>
      <c r="BT65" s="61"/>
      <c r="BU65" s="61"/>
      <c r="BV65" s="61"/>
      <c r="BW65" s="61"/>
      <c r="BX65" s="61"/>
      <c r="BY65" s="61"/>
      <c r="BZ65" s="47"/>
    </row>
    <row r="66" s="44" customFormat="true" ht="15.6" hidden="false" customHeight="true" outlineLevel="0" collapsed="false">
      <c r="A66" s="51" t="n">
        <v>0</v>
      </c>
      <c r="B66" s="51"/>
      <c r="C66" s="62" t="s">
        <v>100</v>
      </c>
      <c r="D66" s="62"/>
      <c r="E66" s="62"/>
      <c r="F66" s="62"/>
      <c r="G66" s="62"/>
      <c r="H66" s="62"/>
      <c r="I66" s="62"/>
      <c r="J66" s="52"/>
      <c r="K66" s="52"/>
      <c r="L66" s="52"/>
      <c r="M66" s="52"/>
      <c r="N66" s="52"/>
      <c r="O66" s="62"/>
      <c r="P66" s="62"/>
      <c r="Q66" s="62"/>
      <c r="R66" s="62"/>
      <c r="S66" s="62"/>
      <c r="T66" s="62"/>
      <c r="U66" s="62"/>
      <c r="V66" s="62"/>
      <c r="W66" s="62"/>
      <c r="X66" s="6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row>
    <row r="67" customFormat="false" ht="52.8" hidden="false" customHeight="true" outlineLevel="0" collapsed="false">
      <c r="A67" s="15" t="n">
        <v>3</v>
      </c>
      <c r="B67" s="15"/>
      <c r="C67" s="57" t="s">
        <v>765</v>
      </c>
      <c r="D67" s="57"/>
      <c r="E67" s="57"/>
      <c r="F67" s="57"/>
      <c r="G67" s="57"/>
      <c r="H67" s="57"/>
      <c r="I67" s="57"/>
      <c r="J67" s="58" t="s">
        <v>85</v>
      </c>
      <c r="K67" s="58"/>
      <c r="L67" s="58"/>
      <c r="M67" s="58"/>
      <c r="N67" s="58"/>
      <c r="O67" s="57" t="s">
        <v>766</v>
      </c>
      <c r="P67" s="57"/>
      <c r="Q67" s="57"/>
      <c r="R67" s="57"/>
      <c r="S67" s="57"/>
      <c r="T67" s="57"/>
      <c r="U67" s="57"/>
      <c r="V67" s="57"/>
      <c r="W67" s="57"/>
      <c r="X67" s="57"/>
      <c r="Y67" s="59" t="n">
        <v>0</v>
      </c>
      <c r="Z67" s="59"/>
      <c r="AA67" s="59"/>
      <c r="AB67" s="59"/>
      <c r="AC67" s="59"/>
      <c r="AD67" s="59" t="n">
        <v>8000</v>
      </c>
      <c r="AE67" s="59"/>
      <c r="AF67" s="59"/>
      <c r="AG67" s="59"/>
      <c r="AH67" s="59"/>
      <c r="AI67" s="59" t="n">
        <f aca="false">Y67+AD67</f>
        <v>8000</v>
      </c>
      <c r="AJ67" s="59"/>
      <c r="AK67" s="59"/>
      <c r="AL67" s="59"/>
      <c r="AM67" s="59"/>
      <c r="AN67" s="59" t="n">
        <v>0</v>
      </c>
      <c r="AO67" s="59"/>
      <c r="AP67" s="59"/>
      <c r="AQ67" s="59"/>
      <c r="AR67" s="59"/>
      <c r="AS67" s="59" t="n">
        <v>3711.33</v>
      </c>
      <c r="AT67" s="59"/>
      <c r="AU67" s="59"/>
      <c r="AV67" s="59"/>
      <c r="AW67" s="59"/>
      <c r="AX67" s="60" t="n">
        <f aca="false">AN67+AS67</f>
        <v>3711.33</v>
      </c>
      <c r="AY67" s="60"/>
      <c r="AZ67" s="60"/>
      <c r="BA67" s="60"/>
      <c r="BB67" s="60"/>
      <c r="BC67" s="60" t="n">
        <f aca="false">AN67-Y67</f>
        <v>0</v>
      </c>
      <c r="BD67" s="60"/>
      <c r="BE67" s="60"/>
      <c r="BF67" s="60"/>
      <c r="BG67" s="60"/>
      <c r="BH67" s="60" t="n">
        <f aca="false">AS67-AD67</f>
        <v>-4288.67</v>
      </c>
      <c r="BI67" s="60"/>
      <c r="BJ67" s="60"/>
      <c r="BK67" s="60"/>
      <c r="BL67" s="60"/>
      <c r="BM67" s="60" t="n">
        <f aca="false">BC67+BH67</f>
        <v>-4288.67</v>
      </c>
      <c r="BN67" s="60"/>
      <c r="BO67" s="60"/>
      <c r="BP67" s="60"/>
      <c r="BQ67" s="60"/>
      <c r="BR67" s="61"/>
      <c r="BS67" s="61"/>
      <c r="BT67" s="61"/>
      <c r="BU67" s="61"/>
      <c r="BV67" s="61"/>
      <c r="BW67" s="61"/>
      <c r="BX67" s="61"/>
      <c r="BY67" s="61"/>
      <c r="BZ67" s="47"/>
    </row>
    <row r="68" s="44" customFormat="true" ht="15.6" hidden="false" customHeight="true" outlineLevel="0" collapsed="false">
      <c r="A68" s="51" t="n">
        <v>0</v>
      </c>
      <c r="B68" s="51"/>
      <c r="C68" s="62" t="s">
        <v>112</v>
      </c>
      <c r="D68" s="62"/>
      <c r="E68" s="62"/>
      <c r="F68" s="62"/>
      <c r="G68" s="62"/>
      <c r="H68" s="62"/>
      <c r="I68" s="62"/>
      <c r="J68" s="52"/>
      <c r="K68" s="52"/>
      <c r="L68" s="52"/>
      <c r="M68" s="52"/>
      <c r="N68" s="52"/>
      <c r="O68" s="62"/>
      <c r="P68" s="62"/>
      <c r="Q68" s="62"/>
      <c r="R68" s="62"/>
      <c r="S68" s="62"/>
      <c r="T68" s="62"/>
      <c r="U68" s="62"/>
      <c r="V68" s="62"/>
      <c r="W68" s="62"/>
      <c r="X68" s="6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row>
    <row r="69" customFormat="false" ht="92.4" hidden="false" customHeight="true" outlineLevel="0" collapsed="false">
      <c r="A69" s="15" t="n">
        <v>4</v>
      </c>
      <c r="B69" s="15"/>
      <c r="C69" s="57" t="s">
        <v>767</v>
      </c>
      <c r="D69" s="57"/>
      <c r="E69" s="57"/>
      <c r="F69" s="57"/>
      <c r="G69" s="57"/>
      <c r="H69" s="57"/>
      <c r="I69" s="57"/>
      <c r="J69" s="58" t="s">
        <v>188</v>
      </c>
      <c r="K69" s="58"/>
      <c r="L69" s="58"/>
      <c r="M69" s="58"/>
      <c r="N69" s="58"/>
      <c r="O69" s="57" t="s">
        <v>768</v>
      </c>
      <c r="P69" s="57"/>
      <c r="Q69" s="57"/>
      <c r="R69" s="57"/>
      <c r="S69" s="57"/>
      <c r="T69" s="57"/>
      <c r="U69" s="57"/>
      <c r="V69" s="57"/>
      <c r="W69" s="57"/>
      <c r="X69" s="57"/>
      <c r="Y69" s="59" t="n">
        <v>0</v>
      </c>
      <c r="Z69" s="59"/>
      <c r="AA69" s="59"/>
      <c r="AB69" s="59"/>
      <c r="AC69" s="59"/>
      <c r="AD69" s="59" t="n">
        <v>0</v>
      </c>
      <c r="AE69" s="59"/>
      <c r="AF69" s="59"/>
      <c r="AG69" s="59"/>
      <c r="AH69" s="59"/>
      <c r="AI69" s="59" t="n">
        <f aca="false">Y69+AD69</f>
        <v>0</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0</v>
      </c>
      <c r="BD69" s="60"/>
      <c r="BE69" s="60"/>
      <c r="BF69" s="60"/>
      <c r="BG69" s="60"/>
      <c r="BH69" s="60" t="n">
        <f aca="false">AS69-AD69</f>
        <v>0</v>
      </c>
      <c r="BI69" s="60"/>
      <c r="BJ69" s="60"/>
      <c r="BK69" s="60"/>
      <c r="BL69" s="60"/>
      <c r="BM69" s="60" t="n">
        <f aca="false">BC69+BH69</f>
        <v>0</v>
      </c>
      <c r="BN69" s="60"/>
      <c r="BO69" s="60"/>
      <c r="BP69" s="60"/>
      <c r="BQ69" s="60"/>
      <c r="BR69" s="61"/>
      <c r="BS69" s="61"/>
      <c r="BT69" s="61"/>
      <c r="BU69" s="61"/>
      <c r="BV69" s="61"/>
      <c r="BW69" s="61"/>
      <c r="BX69" s="61"/>
      <c r="BY69" s="61"/>
      <c r="BZ69" s="47"/>
    </row>
    <row r="71" customFormat="false" ht="15.9" hidden="false" customHeight="true" outlineLevel="0" collapsed="false">
      <c r="A71" s="13" t="s">
        <v>122</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row>
    <row r="72" customFormat="false" ht="15.9" hidden="false" customHeight="true" outlineLevel="0" collapsed="false">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customFormat="false" ht="15.9" hidden="false" customHeight="true" outlineLevel="0" collapsed="false">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row>
    <row r="74" customFormat="false" ht="15.9" hidden="false" customHeight="true" outlineLevel="0" collapsed="false">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row>
    <row r="75" customFormat="false" ht="42" hidden="false" customHeight="true" outlineLevel="0" collapsed="false">
      <c r="A75" s="63" t="s">
        <v>123</v>
      </c>
      <c r="B75" s="63"/>
      <c r="C75" s="63"/>
      <c r="D75" s="63"/>
      <c r="E75" s="63"/>
      <c r="F75" s="63"/>
      <c r="G75" s="63"/>
      <c r="H75" s="63"/>
      <c r="I75" s="63"/>
      <c r="J75" s="63"/>
      <c r="K75" s="63"/>
      <c r="L75" s="63"/>
      <c r="M75" s="63"/>
      <c r="N75" s="63"/>
      <c r="O75" s="63"/>
      <c r="P75" s="63"/>
      <c r="Q75" s="63"/>
      <c r="R75" s="63"/>
      <c r="S75" s="63"/>
      <c r="T75" s="63"/>
      <c r="U75" s="63"/>
      <c r="V75" s="63"/>
      <c r="W75" s="64"/>
      <c r="X75" s="64"/>
      <c r="Y75" s="64"/>
      <c r="Z75" s="64"/>
      <c r="AA75" s="64"/>
      <c r="AB75" s="64"/>
      <c r="AC75" s="64"/>
      <c r="AD75" s="64"/>
      <c r="AE75" s="64"/>
      <c r="AF75" s="64"/>
      <c r="AG75" s="64"/>
      <c r="AH75" s="64"/>
      <c r="AI75" s="64"/>
      <c r="AJ75" s="64"/>
      <c r="AK75" s="64"/>
      <c r="AL75" s="64"/>
      <c r="AM75" s="64"/>
      <c r="AN75" s="65"/>
      <c r="AO75" s="65"/>
      <c r="AP75" s="66" t="s">
        <v>124</v>
      </c>
      <c r="AQ75" s="66"/>
      <c r="AR75" s="66"/>
      <c r="AS75" s="66"/>
      <c r="AT75" s="66"/>
      <c r="AU75" s="66"/>
      <c r="AV75" s="66"/>
      <c r="AW75" s="66"/>
      <c r="AX75" s="66"/>
      <c r="AY75" s="66"/>
      <c r="AZ75" s="66"/>
      <c r="BA75" s="66"/>
      <c r="BB75" s="66"/>
      <c r="BC75" s="66"/>
      <c r="BD75" s="66"/>
      <c r="BE75" s="66"/>
      <c r="BF75" s="66"/>
      <c r="BG75" s="66"/>
      <c r="BH75" s="66"/>
    </row>
    <row r="76" customFormat="false" ht="12.8" hidden="false" customHeight="false" outlineLevel="0" collapsed="false">
      <c r="W76" s="67" t="s">
        <v>125</v>
      </c>
      <c r="X76" s="67"/>
      <c r="Y76" s="67"/>
      <c r="Z76" s="67"/>
      <c r="AA76" s="67"/>
      <c r="AB76" s="67"/>
      <c r="AC76" s="67"/>
      <c r="AD76" s="67"/>
      <c r="AE76" s="67"/>
      <c r="AF76" s="67"/>
      <c r="AG76" s="67"/>
      <c r="AH76" s="67"/>
      <c r="AI76" s="67"/>
      <c r="AJ76" s="67"/>
      <c r="AK76" s="67"/>
      <c r="AL76" s="67"/>
      <c r="AM76" s="67"/>
      <c r="AN76" s="68"/>
      <c r="AO76" s="68"/>
      <c r="AP76" s="67" t="s">
        <v>126</v>
      </c>
      <c r="AQ76" s="67"/>
      <c r="AR76" s="67"/>
      <c r="AS76" s="67"/>
      <c r="AT76" s="67"/>
      <c r="AU76" s="67"/>
      <c r="AV76" s="67"/>
      <c r="AW76" s="67"/>
      <c r="AX76" s="67"/>
      <c r="AY76" s="67"/>
      <c r="AZ76" s="67"/>
      <c r="BA76" s="67"/>
      <c r="BB76" s="67"/>
      <c r="BC76" s="67"/>
      <c r="BD76" s="67"/>
      <c r="BE76" s="67"/>
      <c r="BF76" s="67"/>
      <c r="BG76" s="67"/>
      <c r="BH76" s="67"/>
    </row>
    <row r="77" customFormat="false" ht="12.8" hidden="false" customHeight="false" outlineLevel="0" collapsed="false"/>
    <row r="78" customFormat="false" ht="12.8" hidden="false" customHeight="false" outlineLevel="0" collapsed="false"/>
    <row r="79" customFormat="false" ht="15.9" hidden="false" customHeight="true" outlineLevel="0" collapsed="false">
      <c r="A79" s="63" t="s">
        <v>127</v>
      </c>
      <c r="B79" s="63"/>
      <c r="C79" s="63"/>
      <c r="D79" s="63"/>
      <c r="E79" s="63"/>
      <c r="F79" s="63"/>
      <c r="G79" s="63"/>
      <c r="H79" s="63"/>
      <c r="I79" s="63"/>
      <c r="J79" s="63"/>
      <c r="K79" s="63"/>
      <c r="L79" s="63"/>
      <c r="M79" s="63"/>
      <c r="N79" s="63"/>
      <c r="O79" s="63"/>
      <c r="P79" s="63"/>
      <c r="Q79" s="63"/>
      <c r="R79" s="63"/>
      <c r="S79" s="63"/>
      <c r="T79" s="63"/>
      <c r="U79" s="63"/>
      <c r="V79" s="63"/>
      <c r="W79" s="64"/>
      <c r="X79" s="64"/>
      <c r="Y79" s="64"/>
      <c r="Z79" s="64"/>
      <c r="AA79" s="64"/>
      <c r="AB79" s="64"/>
      <c r="AC79" s="64"/>
      <c r="AD79" s="64"/>
      <c r="AE79" s="64"/>
      <c r="AF79" s="64"/>
      <c r="AG79" s="64"/>
      <c r="AH79" s="64"/>
      <c r="AI79" s="64"/>
      <c r="AJ79" s="64"/>
      <c r="AK79" s="64"/>
      <c r="AL79" s="64"/>
      <c r="AM79" s="64"/>
      <c r="AN79" s="65"/>
      <c r="AO79" s="65"/>
      <c r="AP79" s="66" t="s">
        <v>128</v>
      </c>
      <c r="AQ79" s="66"/>
      <c r="AR79" s="66"/>
      <c r="AS79" s="66"/>
      <c r="AT79" s="66"/>
      <c r="AU79" s="66"/>
      <c r="AV79" s="66"/>
      <c r="AW79" s="66"/>
      <c r="AX79" s="66"/>
      <c r="AY79" s="66"/>
      <c r="AZ79" s="66"/>
      <c r="BA79" s="66"/>
      <c r="BB79" s="66"/>
      <c r="BC79" s="66"/>
      <c r="BD79" s="66"/>
      <c r="BE79" s="66"/>
      <c r="BF79" s="66"/>
      <c r="BG79" s="66"/>
      <c r="BH79" s="66"/>
    </row>
    <row r="80" customFormat="false" ht="12.8" hidden="false" customHeight="false" outlineLevel="0" collapsed="false">
      <c r="W80" s="67" t="s">
        <v>125</v>
      </c>
      <c r="X80" s="67"/>
      <c r="Y80" s="67"/>
      <c r="Z80" s="67"/>
      <c r="AA80" s="67"/>
      <c r="AB80" s="67"/>
      <c r="AC80" s="67"/>
      <c r="AD80" s="67"/>
      <c r="AE80" s="67"/>
      <c r="AF80" s="67"/>
      <c r="AG80" s="67"/>
      <c r="AH80" s="67"/>
      <c r="AI80" s="67"/>
      <c r="AJ80" s="67"/>
      <c r="AK80" s="67"/>
      <c r="AL80" s="67"/>
      <c r="AM80" s="67"/>
      <c r="AN80" s="68"/>
      <c r="AO80" s="68"/>
      <c r="AP80" s="67" t="s">
        <v>126</v>
      </c>
      <c r="AQ80" s="67"/>
      <c r="AR80" s="67"/>
      <c r="AS80" s="67"/>
      <c r="AT80" s="67"/>
      <c r="AU80" s="67"/>
      <c r="AV80" s="67"/>
      <c r="AW80" s="67"/>
      <c r="AX80" s="67"/>
      <c r="AY80" s="67"/>
      <c r="AZ80" s="67"/>
      <c r="BA80" s="67"/>
      <c r="BB80" s="67"/>
      <c r="BC80" s="67"/>
      <c r="BD80" s="67"/>
      <c r="BE80" s="67"/>
      <c r="BF80" s="67"/>
      <c r="BG80" s="67"/>
      <c r="BH80" s="67"/>
    </row>
  </sheetData>
  <mergeCells count="318">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1:BL71"/>
    <mergeCell ref="A72:BL72"/>
    <mergeCell ref="A75:V75"/>
    <mergeCell ref="W75:AM75"/>
    <mergeCell ref="AP75:BH75"/>
    <mergeCell ref="W76:AM76"/>
    <mergeCell ref="AP76:BH76"/>
    <mergeCell ref="A79:V79"/>
    <mergeCell ref="W79:AM79"/>
    <mergeCell ref="AP79:BH79"/>
    <mergeCell ref="W80:AM80"/>
    <mergeCell ref="AP80:BH80"/>
  </mergeCells>
  <conditionalFormatting sqref="C62:C69">
    <cfRule type="cellIs" priority="2" operator="equal" aboveAverage="0" equalAverage="0" bottom="0" percent="0" rank="0" text="" dxfId="0">
      <formula>$C61</formula>
    </cfRule>
  </conditionalFormatting>
  <conditionalFormatting sqref="A62:B69">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true"/>
  </sheetPr>
  <dimension ref="A1:CA80"/>
  <sheetViews>
    <sheetView windowProtection="false" showFormulas="false" showGridLines="true" showRowColHeaders="true" showZeros="true" rightToLeft="false" tabSelected="false" showOutlineSymbols="true" defaultGridColor="true" view="normal" topLeftCell="A71" colorId="64" zoomScale="100" zoomScaleNormal="100" zoomScalePageLayoutView="100" workbookViewId="0">
      <selection pane="topLeft" activeCell="A75" activeCellId="0" sqref="A75"/>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769</v>
      </c>
      <c r="E20" s="8"/>
      <c r="F20" s="8"/>
      <c r="G20" s="8"/>
      <c r="H20" s="8"/>
      <c r="I20" s="8"/>
      <c r="J20" s="8"/>
      <c r="K20" s="5"/>
      <c r="L20" s="8" t="s">
        <v>718</v>
      </c>
      <c r="M20" s="8"/>
      <c r="N20" s="8"/>
      <c r="O20" s="8"/>
      <c r="P20" s="8"/>
      <c r="Q20" s="8"/>
      <c r="R20" s="8"/>
      <c r="S20" s="8"/>
      <c r="T20" s="8"/>
      <c r="U20" s="8"/>
      <c r="V20" s="8"/>
      <c r="W20" s="8"/>
      <c r="X20" s="8"/>
      <c r="Y20" s="8"/>
      <c r="Z20" s="8"/>
      <c r="AA20" s="8"/>
      <c r="AB20" s="8"/>
      <c r="AC20" s="9" t="s">
        <v>770</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46.8" hidden="false" customHeight="true" outlineLevel="0" collapsed="false">
      <c r="A30" s="9" t="s">
        <v>771</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772</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15.6" hidden="false" customHeight="true" outlineLevel="0" collapsed="false">
      <c r="A44" s="15" t="n">
        <v>1</v>
      </c>
      <c r="B44" s="15"/>
      <c r="C44" s="28" t="s">
        <v>773</v>
      </c>
      <c r="D44" s="28"/>
      <c r="E44" s="28"/>
      <c r="F44" s="28"/>
      <c r="G44" s="28"/>
      <c r="H44" s="28"/>
      <c r="I44" s="28"/>
      <c r="J44" s="28"/>
      <c r="K44" s="28"/>
      <c r="L44" s="28"/>
      <c r="M44" s="28"/>
      <c r="N44" s="28"/>
      <c r="O44" s="28"/>
      <c r="P44" s="28"/>
      <c r="Q44" s="28"/>
      <c r="R44" s="28"/>
      <c r="S44" s="28"/>
      <c r="T44" s="28"/>
      <c r="U44" s="28"/>
      <c r="V44" s="28"/>
      <c r="W44" s="28"/>
      <c r="X44" s="28"/>
      <c r="Y44" s="28"/>
      <c r="Z44" s="28"/>
      <c r="AA44" s="29" t="n">
        <v>62000</v>
      </c>
      <c r="AB44" s="29"/>
      <c r="AC44" s="29"/>
      <c r="AD44" s="29"/>
      <c r="AE44" s="29"/>
      <c r="AF44" s="29" t="n">
        <v>0</v>
      </c>
      <c r="AG44" s="29"/>
      <c r="AH44" s="29"/>
      <c r="AI44" s="29"/>
      <c r="AJ44" s="29"/>
      <c r="AK44" s="29" t="n">
        <f aca="false">AA44+AF44</f>
        <v>62000</v>
      </c>
      <c r="AL44" s="29"/>
      <c r="AM44" s="29"/>
      <c r="AN44" s="29"/>
      <c r="AO44" s="29"/>
      <c r="AP44" s="29" t="n">
        <v>50276.5</v>
      </c>
      <c r="AQ44" s="29"/>
      <c r="AR44" s="29"/>
      <c r="AS44" s="29"/>
      <c r="AT44" s="29"/>
      <c r="AU44" s="29" t="n">
        <v>0</v>
      </c>
      <c r="AV44" s="29"/>
      <c r="AW44" s="29"/>
      <c r="AX44" s="29"/>
      <c r="AY44" s="29"/>
      <c r="AZ44" s="29" t="n">
        <f aca="false">AP44+AU44</f>
        <v>50276.5</v>
      </c>
      <c r="BA44" s="29"/>
      <c r="BB44" s="29"/>
      <c r="BC44" s="29"/>
      <c r="BD44" s="29" t="n">
        <f aca="false">AP44-AA44</f>
        <v>-11723.5</v>
      </c>
      <c r="BE44" s="29"/>
      <c r="BF44" s="29"/>
      <c r="BG44" s="29"/>
      <c r="BH44" s="29"/>
      <c r="BI44" s="29" t="n">
        <f aca="false">AU44-AF44</f>
        <v>0</v>
      </c>
      <c r="BJ44" s="29"/>
      <c r="BK44" s="29"/>
      <c r="BL44" s="29"/>
      <c r="BM44" s="29"/>
      <c r="BN44" s="29" t="n">
        <f aca="false">BD44+BI44</f>
        <v>-11723.5</v>
      </c>
      <c r="BO44" s="29"/>
      <c r="BP44" s="29"/>
      <c r="BQ44" s="29"/>
      <c r="CA44" s="1" t="s">
        <v>55</v>
      </c>
    </row>
    <row r="45" s="44" customFormat="true" ht="15.65"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62000</v>
      </c>
      <c r="AB45" s="78"/>
      <c r="AC45" s="78"/>
      <c r="AD45" s="78"/>
      <c r="AE45" s="78"/>
      <c r="AF45" s="78" t="n">
        <v>0</v>
      </c>
      <c r="AG45" s="78"/>
      <c r="AH45" s="78"/>
      <c r="AI45" s="78"/>
      <c r="AJ45" s="78"/>
      <c r="AK45" s="78" t="n">
        <f aca="false">AA45+AF45</f>
        <v>62000</v>
      </c>
      <c r="AL45" s="78"/>
      <c r="AM45" s="78"/>
      <c r="AN45" s="78"/>
      <c r="AO45" s="78"/>
      <c r="AP45" s="78" t="n">
        <v>50276.5</v>
      </c>
      <c r="AQ45" s="78"/>
      <c r="AR45" s="78"/>
      <c r="AS45" s="78"/>
      <c r="AT45" s="78"/>
      <c r="AU45" s="78" t="n">
        <v>0</v>
      </c>
      <c r="AV45" s="78"/>
      <c r="AW45" s="78"/>
      <c r="AX45" s="78"/>
      <c r="AY45" s="78"/>
      <c r="AZ45" s="78" t="n">
        <f aca="false">AP45+AU45</f>
        <v>50276.5</v>
      </c>
      <c r="BA45" s="78"/>
      <c r="BB45" s="78"/>
      <c r="BC45" s="78"/>
      <c r="BD45" s="78" t="n">
        <f aca="false">AP45-AA45</f>
        <v>-11723.5</v>
      </c>
      <c r="BE45" s="78"/>
      <c r="BF45" s="78"/>
      <c r="BG45" s="78"/>
      <c r="BH45" s="78"/>
      <c r="BI45" s="78" t="n">
        <f aca="false">AU45-AF45</f>
        <v>0</v>
      </c>
      <c r="BJ45" s="78"/>
      <c r="BK45" s="78"/>
      <c r="BL45" s="78"/>
      <c r="BM45" s="78"/>
      <c r="BN45" s="78" t="n">
        <f aca="false">BD45+BI45</f>
        <v>-11723.5</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31.2" hidden="false" customHeight="true" outlineLevel="0" collapsed="false">
      <c r="A53" s="71" t="s">
        <v>153</v>
      </c>
      <c r="B53" s="71"/>
      <c r="C53" s="71"/>
      <c r="D53" s="71"/>
      <c r="E53" s="71"/>
      <c r="F53" s="71"/>
      <c r="G53" s="71"/>
      <c r="H53" s="71"/>
      <c r="I53" s="71"/>
      <c r="J53" s="71"/>
      <c r="K53" s="71"/>
      <c r="L53" s="71"/>
      <c r="M53" s="71"/>
      <c r="N53" s="71"/>
      <c r="O53" s="71"/>
      <c r="P53" s="71"/>
      <c r="Q53" s="72" t="n">
        <v>62000</v>
      </c>
      <c r="R53" s="72"/>
      <c r="S53" s="72"/>
      <c r="T53" s="72"/>
      <c r="U53" s="72"/>
      <c r="V53" s="72" t="n">
        <v>0</v>
      </c>
      <c r="W53" s="72"/>
      <c r="X53" s="72"/>
      <c r="Y53" s="72"/>
      <c r="Z53" s="72"/>
      <c r="AA53" s="72" t="n">
        <f aca="false">Q53+V53</f>
        <v>62000</v>
      </c>
      <c r="AB53" s="72"/>
      <c r="AC53" s="72"/>
      <c r="AD53" s="72"/>
      <c r="AE53" s="72"/>
      <c r="AF53" s="72"/>
      <c r="AG53" s="72" t="n">
        <v>50276.5</v>
      </c>
      <c r="AH53" s="72"/>
      <c r="AI53" s="72"/>
      <c r="AJ53" s="72"/>
      <c r="AK53" s="72"/>
      <c r="AL53" s="72" t="n">
        <v>0</v>
      </c>
      <c r="AM53" s="72"/>
      <c r="AN53" s="72"/>
      <c r="AO53" s="72"/>
      <c r="AP53" s="72"/>
      <c r="AQ53" s="72" t="n">
        <f aca="false">AG53+AL53</f>
        <v>50276.5</v>
      </c>
      <c r="AR53" s="72"/>
      <c r="AS53" s="72"/>
      <c r="AT53" s="72"/>
      <c r="AU53" s="72"/>
      <c r="AV53" s="72"/>
      <c r="AW53" s="72" t="n">
        <f aca="false">AG53-Q53</f>
        <v>-11723.5</v>
      </c>
      <c r="AX53" s="72"/>
      <c r="AY53" s="72"/>
      <c r="AZ53" s="72"/>
      <c r="BA53" s="72"/>
      <c r="BB53" s="74" t="n">
        <f aca="false">AL53-V53</f>
        <v>0</v>
      </c>
      <c r="BC53" s="74"/>
      <c r="BD53" s="74"/>
      <c r="BE53" s="74"/>
      <c r="BF53" s="74"/>
      <c r="BG53" s="74" t="n">
        <f aca="false">AW53+BB53</f>
        <v>-11723.5</v>
      </c>
      <c r="BH53" s="74"/>
      <c r="BI53" s="74"/>
      <c r="BJ53" s="74"/>
      <c r="BK53" s="74"/>
      <c r="BL53" s="74"/>
      <c r="BM53" s="75"/>
      <c r="BN53" s="75"/>
      <c r="BO53" s="75"/>
      <c r="BP53" s="75"/>
      <c r="BQ53" s="75"/>
      <c r="CA53" s="1" t="s">
        <v>63</v>
      </c>
    </row>
    <row r="54" s="44" customFormat="true" ht="15.65" hidden="false" customHeight="true" outlineLevel="0" collapsed="false">
      <c r="A54" s="76" t="s">
        <v>62</v>
      </c>
      <c r="B54" s="76"/>
      <c r="C54" s="76"/>
      <c r="D54" s="76"/>
      <c r="E54" s="76"/>
      <c r="F54" s="76"/>
      <c r="G54" s="76"/>
      <c r="H54" s="76"/>
      <c r="I54" s="76"/>
      <c r="J54" s="76"/>
      <c r="K54" s="76"/>
      <c r="L54" s="76"/>
      <c r="M54" s="76"/>
      <c r="N54" s="76"/>
      <c r="O54" s="76"/>
      <c r="P54" s="76"/>
      <c r="Q54" s="41" t="n">
        <v>62000</v>
      </c>
      <c r="R54" s="41"/>
      <c r="S54" s="41"/>
      <c r="T54" s="41"/>
      <c r="U54" s="41"/>
      <c r="V54" s="41" t="n">
        <v>0</v>
      </c>
      <c r="W54" s="41"/>
      <c r="X54" s="41"/>
      <c r="Y54" s="41"/>
      <c r="Z54" s="41"/>
      <c r="AA54" s="41" t="n">
        <f aca="false">Q54+V54</f>
        <v>62000</v>
      </c>
      <c r="AB54" s="41"/>
      <c r="AC54" s="41"/>
      <c r="AD54" s="41"/>
      <c r="AE54" s="41"/>
      <c r="AF54" s="41"/>
      <c r="AG54" s="41" t="n">
        <v>50276.5</v>
      </c>
      <c r="AH54" s="41"/>
      <c r="AI54" s="41"/>
      <c r="AJ54" s="41"/>
      <c r="AK54" s="41"/>
      <c r="AL54" s="41" t="n">
        <v>0</v>
      </c>
      <c r="AM54" s="41"/>
      <c r="AN54" s="41"/>
      <c r="AO54" s="41"/>
      <c r="AP54" s="41"/>
      <c r="AQ54" s="41" t="n">
        <f aca="false">AG54+AL54</f>
        <v>50276.5</v>
      </c>
      <c r="AR54" s="41"/>
      <c r="AS54" s="41"/>
      <c r="AT54" s="41"/>
      <c r="AU54" s="41"/>
      <c r="AV54" s="41"/>
      <c r="AW54" s="41" t="n">
        <f aca="false">AG54-Q54</f>
        <v>-11723.5</v>
      </c>
      <c r="AX54" s="41"/>
      <c r="AY54" s="41"/>
      <c r="AZ54" s="41"/>
      <c r="BA54" s="41"/>
      <c r="BB54" s="42" t="n">
        <f aca="false">AL54-V54</f>
        <v>0</v>
      </c>
      <c r="BC54" s="42"/>
      <c r="BD54" s="42"/>
      <c r="BE54" s="42"/>
      <c r="BF54" s="42"/>
      <c r="BG54" s="42" t="n">
        <f aca="false">AW54+BB54</f>
        <v>-11723.5</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true" outlineLevel="0" collapsed="false">
      <c r="A62" s="51" t="n">
        <v>0</v>
      </c>
      <c r="B62" s="51"/>
      <c r="C62" s="52" t="s">
        <v>76</v>
      </c>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BU62" s="55"/>
      <c r="BV62" s="55"/>
      <c r="BW62" s="55"/>
      <c r="BX62" s="55"/>
      <c r="BY62" s="55"/>
      <c r="BZ62" s="56"/>
      <c r="CA62" s="44" t="s">
        <v>77</v>
      </c>
    </row>
    <row r="63" customFormat="false" ht="26.4" hidden="false" customHeight="true" outlineLevel="0" collapsed="false">
      <c r="A63" s="15" t="n">
        <v>1</v>
      </c>
      <c r="B63" s="15"/>
      <c r="C63" s="57" t="s">
        <v>774</v>
      </c>
      <c r="D63" s="57"/>
      <c r="E63" s="57"/>
      <c r="F63" s="57"/>
      <c r="G63" s="57"/>
      <c r="H63" s="57"/>
      <c r="I63" s="57"/>
      <c r="J63" s="58" t="s">
        <v>79</v>
      </c>
      <c r="K63" s="58"/>
      <c r="L63" s="58"/>
      <c r="M63" s="58"/>
      <c r="N63" s="58"/>
      <c r="O63" s="58" t="s">
        <v>775</v>
      </c>
      <c r="P63" s="58"/>
      <c r="Q63" s="58"/>
      <c r="R63" s="58"/>
      <c r="S63" s="58"/>
      <c r="T63" s="58"/>
      <c r="U63" s="58"/>
      <c r="V63" s="58"/>
      <c r="W63" s="58"/>
      <c r="X63" s="58"/>
      <c r="Y63" s="59" t="n">
        <v>3</v>
      </c>
      <c r="Z63" s="59"/>
      <c r="AA63" s="59"/>
      <c r="AB63" s="59"/>
      <c r="AC63" s="59"/>
      <c r="AD63" s="59" t="n">
        <v>0</v>
      </c>
      <c r="AE63" s="59"/>
      <c r="AF63" s="59"/>
      <c r="AG63" s="59"/>
      <c r="AH63" s="59"/>
      <c r="AI63" s="59" t="n">
        <f aca="false">Y63+AD63</f>
        <v>3</v>
      </c>
      <c r="AJ63" s="59"/>
      <c r="AK63" s="59"/>
      <c r="AL63" s="59"/>
      <c r="AM63" s="59"/>
      <c r="AN63" s="59" t="n">
        <v>3</v>
      </c>
      <c r="AO63" s="59"/>
      <c r="AP63" s="59"/>
      <c r="AQ63" s="59"/>
      <c r="AR63" s="59"/>
      <c r="AS63" s="59" t="n">
        <v>0</v>
      </c>
      <c r="AT63" s="59"/>
      <c r="AU63" s="59"/>
      <c r="AV63" s="59"/>
      <c r="AW63" s="59"/>
      <c r="AX63" s="60" t="n">
        <f aca="false">AN63+AS63</f>
        <v>3</v>
      </c>
      <c r="AY63" s="60"/>
      <c r="AZ63" s="60"/>
      <c r="BA63" s="60"/>
      <c r="BB63" s="60"/>
      <c r="BC63" s="60" t="n">
        <f aca="false">AN63-Y63</f>
        <v>0</v>
      </c>
      <c r="BD63" s="60"/>
      <c r="BE63" s="60"/>
      <c r="BF63" s="60"/>
      <c r="BG63" s="60"/>
      <c r="BH63" s="60" t="n">
        <f aca="false">AS63-AD63</f>
        <v>0</v>
      </c>
      <c r="BI63" s="60"/>
      <c r="BJ63" s="60"/>
      <c r="BK63" s="60"/>
      <c r="BL63" s="60"/>
      <c r="BM63" s="60" t="n">
        <f aca="false">BC63+BH63</f>
        <v>0</v>
      </c>
      <c r="BN63" s="60"/>
      <c r="BO63" s="60"/>
      <c r="BP63" s="60"/>
      <c r="BQ63" s="60"/>
      <c r="BR63" s="61"/>
      <c r="BS63" s="61"/>
      <c r="BT63" s="61"/>
      <c r="BU63" s="61"/>
      <c r="BV63" s="61"/>
      <c r="BW63" s="61"/>
      <c r="BX63" s="61"/>
      <c r="BY63" s="61"/>
      <c r="BZ63" s="47"/>
    </row>
    <row r="64" s="44" customFormat="true" ht="15.6" hidden="false" customHeight="true" outlineLevel="0" collapsed="false">
      <c r="A64" s="51" t="n">
        <v>0</v>
      </c>
      <c r="B64" s="51"/>
      <c r="C64" s="62" t="s">
        <v>89</v>
      </c>
      <c r="D64" s="62"/>
      <c r="E64" s="62"/>
      <c r="F64" s="62"/>
      <c r="G64" s="62"/>
      <c r="H64" s="62"/>
      <c r="I64" s="6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row>
    <row r="65" customFormat="false" ht="39.6" hidden="false" customHeight="true" outlineLevel="0" collapsed="false">
      <c r="A65" s="15" t="n">
        <v>2</v>
      </c>
      <c r="B65" s="15"/>
      <c r="C65" s="57" t="s">
        <v>776</v>
      </c>
      <c r="D65" s="57"/>
      <c r="E65" s="57"/>
      <c r="F65" s="57"/>
      <c r="G65" s="57"/>
      <c r="H65" s="57"/>
      <c r="I65" s="57"/>
      <c r="J65" s="58" t="s">
        <v>79</v>
      </c>
      <c r="K65" s="58"/>
      <c r="L65" s="58"/>
      <c r="M65" s="58"/>
      <c r="N65" s="58"/>
      <c r="O65" s="57" t="s">
        <v>160</v>
      </c>
      <c r="P65" s="57"/>
      <c r="Q65" s="57"/>
      <c r="R65" s="57"/>
      <c r="S65" s="57"/>
      <c r="T65" s="57"/>
      <c r="U65" s="57"/>
      <c r="V65" s="57"/>
      <c r="W65" s="57"/>
      <c r="X65" s="57"/>
      <c r="Y65" s="59" t="n">
        <v>3</v>
      </c>
      <c r="Z65" s="59"/>
      <c r="AA65" s="59"/>
      <c r="AB65" s="59"/>
      <c r="AC65" s="59"/>
      <c r="AD65" s="59" t="n">
        <v>0</v>
      </c>
      <c r="AE65" s="59"/>
      <c r="AF65" s="59"/>
      <c r="AG65" s="59"/>
      <c r="AH65" s="59"/>
      <c r="AI65" s="59" t="n">
        <f aca="false">Y65+AD65</f>
        <v>3</v>
      </c>
      <c r="AJ65" s="59"/>
      <c r="AK65" s="59"/>
      <c r="AL65" s="59"/>
      <c r="AM65" s="59"/>
      <c r="AN65" s="59" t="n">
        <v>3</v>
      </c>
      <c r="AO65" s="59"/>
      <c r="AP65" s="59"/>
      <c r="AQ65" s="59"/>
      <c r="AR65" s="59"/>
      <c r="AS65" s="59" t="n">
        <v>0</v>
      </c>
      <c r="AT65" s="59"/>
      <c r="AU65" s="59"/>
      <c r="AV65" s="59"/>
      <c r="AW65" s="59"/>
      <c r="AX65" s="60" t="n">
        <f aca="false">AN65+AS65</f>
        <v>3</v>
      </c>
      <c r="AY65" s="60"/>
      <c r="AZ65" s="60"/>
      <c r="BA65" s="60"/>
      <c r="BB65" s="60"/>
      <c r="BC65" s="60" t="n">
        <f aca="false">AN65-Y65</f>
        <v>0</v>
      </c>
      <c r="BD65" s="60"/>
      <c r="BE65" s="60"/>
      <c r="BF65" s="60"/>
      <c r="BG65" s="60"/>
      <c r="BH65" s="60" t="n">
        <f aca="false">AS65-AD65</f>
        <v>0</v>
      </c>
      <c r="BI65" s="60"/>
      <c r="BJ65" s="60"/>
      <c r="BK65" s="60"/>
      <c r="BL65" s="60"/>
      <c r="BM65" s="60" t="n">
        <f aca="false">BC65+BH65</f>
        <v>0</v>
      </c>
      <c r="BN65" s="60"/>
      <c r="BO65" s="60"/>
      <c r="BP65" s="60"/>
      <c r="BQ65" s="60"/>
      <c r="BR65" s="61"/>
      <c r="BS65" s="61"/>
      <c r="BT65" s="61"/>
      <c r="BU65" s="61"/>
      <c r="BV65" s="61"/>
      <c r="BW65" s="61"/>
      <c r="BX65" s="61"/>
      <c r="BY65" s="61"/>
      <c r="BZ65" s="47"/>
    </row>
    <row r="66" s="44" customFormat="true" ht="15.6" hidden="false" customHeight="true" outlineLevel="0" collapsed="false">
      <c r="A66" s="51" t="n">
        <v>0</v>
      </c>
      <c r="B66" s="51"/>
      <c r="C66" s="62" t="s">
        <v>100</v>
      </c>
      <c r="D66" s="62"/>
      <c r="E66" s="62"/>
      <c r="F66" s="62"/>
      <c r="G66" s="62"/>
      <c r="H66" s="62"/>
      <c r="I66" s="62"/>
      <c r="J66" s="52"/>
      <c r="K66" s="52"/>
      <c r="L66" s="52"/>
      <c r="M66" s="52"/>
      <c r="N66" s="52"/>
      <c r="O66" s="62"/>
      <c r="P66" s="62"/>
      <c r="Q66" s="62"/>
      <c r="R66" s="62"/>
      <c r="S66" s="62"/>
      <c r="T66" s="62"/>
      <c r="U66" s="62"/>
      <c r="V66" s="62"/>
      <c r="W66" s="62"/>
      <c r="X66" s="6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row>
    <row r="67" customFormat="false" ht="52.8" hidden="false" customHeight="true" outlineLevel="0" collapsed="false">
      <c r="A67" s="15" t="n">
        <v>3</v>
      </c>
      <c r="B67" s="15"/>
      <c r="C67" s="57" t="s">
        <v>777</v>
      </c>
      <c r="D67" s="57"/>
      <c r="E67" s="57"/>
      <c r="F67" s="57"/>
      <c r="G67" s="57"/>
      <c r="H67" s="57"/>
      <c r="I67" s="57"/>
      <c r="J67" s="58" t="s">
        <v>85</v>
      </c>
      <c r="K67" s="58"/>
      <c r="L67" s="58"/>
      <c r="M67" s="58"/>
      <c r="N67" s="58"/>
      <c r="O67" s="57" t="s">
        <v>778</v>
      </c>
      <c r="P67" s="57"/>
      <c r="Q67" s="57"/>
      <c r="R67" s="57"/>
      <c r="S67" s="57"/>
      <c r="T67" s="57"/>
      <c r="U67" s="57"/>
      <c r="V67" s="57"/>
      <c r="W67" s="57"/>
      <c r="X67" s="57"/>
      <c r="Y67" s="59" t="n">
        <v>20666.67</v>
      </c>
      <c r="Z67" s="59"/>
      <c r="AA67" s="59"/>
      <c r="AB67" s="59"/>
      <c r="AC67" s="59"/>
      <c r="AD67" s="59" t="n">
        <v>0</v>
      </c>
      <c r="AE67" s="59"/>
      <c r="AF67" s="59"/>
      <c r="AG67" s="59"/>
      <c r="AH67" s="59"/>
      <c r="AI67" s="59" t="n">
        <f aca="false">Y67+AD67</f>
        <v>20666.67</v>
      </c>
      <c r="AJ67" s="59"/>
      <c r="AK67" s="59"/>
      <c r="AL67" s="59"/>
      <c r="AM67" s="59"/>
      <c r="AN67" s="59" t="n">
        <v>16758.83</v>
      </c>
      <c r="AO67" s="59"/>
      <c r="AP67" s="59"/>
      <c r="AQ67" s="59"/>
      <c r="AR67" s="59"/>
      <c r="AS67" s="59" t="n">
        <v>0</v>
      </c>
      <c r="AT67" s="59"/>
      <c r="AU67" s="59"/>
      <c r="AV67" s="59"/>
      <c r="AW67" s="59"/>
      <c r="AX67" s="60" t="n">
        <f aca="false">AN67+AS67</f>
        <v>16758.83</v>
      </c>
      <c r="AY67" s="60"/>
      <c r="AZ67" s="60"/>
      <c r="BA67" s="60"/>
      <c r="BB67" s="60"/>
      <c r="BC67" s="60" t="n">
        <f aca="false">AN67-Y67</f>
        <v>-3907.84</v>
      </c>
      <c r="BD67" s="60"/>
      <c r="BE67" s="60"/>
      <c r="BF67" s="60"/>
      <c r="BG67" s="60"/>
      <c r="BH67" s="60" t="n">
        <f aca="false">AS67-AD67</f>
        <v>0</v>
      </c>
      <c r="BI67" s="60"/>
      <c r="BJ67" s="60"/>
      <c r="BK67" s="60"/>
      <c r="BL67" s="60"/>
      <c r="BM67" s="60" t="n">
        <f aca="false">BC67+BH67</f>
        <v>-3907.84</v>
      </c>
      <c r="BN67" s="60"/>
      <c r="BO67" s="60"/>
      <c r="BP67" s="60"/>
      <c r="BQ67" s="60"/>
      <c r="BR67" s="61"/>
      <c r="BS67" s="61"/>
      <c r="BT67" s="61"/>
      <c r="BU67" s="61"/>
      <c r="BV67" s="61"/>
      <c r="BW67" s="61"/>
      <c r="BX67" s="61"/>
      <c r="BY67" s="61"/>
      <c r="BZ67" s="47"/>
    </row>
    <row r="68" s="44" customFormat="true" ht="15.6" hidden="false" customHeight="true" outlineLevel="0" collapsed="false">
      <c r="A68" s="51" t="n">
        <v>0</v>
      </c>
      <c r="B68" s="51"/>
      <c r="C68" s="62" t="s">
        <v>112</v>
      </c>
      <c r="D68" s="62"/>
      <c r="E68" s="62"/>
      <c r="F68" s="62"/>
      <c r="G68" s="62"/>
      <c r="H68" s="62"/>
      <c r="I68" s="62"/>
      <c r="J68" s="52"/>
      <c r="K68" s="52"/>
      <c r="L68" s="52"/>
      <c r="M68" s="52"/>
      <c r="N68" s="52"/>
      <c r="O68" s="62"/>
      <c r="P68" s="62"/>
      <c r="Q68" s="62"/>
      <c r="R68" s="62"/>
      <c r="S68" s="62"/>
      <c r="T68" s="62"/>
      <c r="U68" s="62"/>
      <c r="V68" s="62"/>
      <c r="W68" s="62"/>
      <c r="X68" s="6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row>
    <row r="69" customFormat="false" ht="66" hidden="false" customHeight="true" outlineLevel="0" collapsed="false">
      <c r="A69" s="15" t="n">
        <v>4</v>
      </c>
      <c r="B69" s="15"/>
      <c r="C69" s="57" t="s">
        <v>779</v>
      </c>
      <c r="D69" s="57"/>
      <c r="E69" s="57"/>
      <c r="F69" s="57"/>
      <c r="G69" s="57"/>
      <c r="H69" s="57"/>
      <c r="I69" s="57"/>
      <c r="J69" s="58" t="s">
        <v>114</v>
      </c>
      <c r="K69" s="58"/>
      <c r="L69" s="58"/>
      <c r="M69" s="58"/>
      <c r="N69" s="58"/>
      <c r="O69" s="57" t="s">
        <v>780</v>
      </c>
      <c r="P69" s="57"/>
      <c r="Q69" s="57"/>
      <c r="R69" s="57"/>
      <c r="S69" s="57"/>
      <c r="T69" s="57"/>
      <c r="U69" s="57"/>
      <c r="V69" s="57"/>
      <c r="W69" s="57"/>
      <c r="X69" s="57"/>
      <c r="Y69" s="59" t="n">
        <v>100</v>
      </c>
      <c r="Z69" s="59"/>
      <c r="AA69" s="59"/>
      <c r="AB69" s="59"/>
      <c r="AC69" s="59"/>
      <c r="AD69" s="59" t="n">
        <v>0</v>
      </c>
      <c r="AE69" s="59"/>
      <c r="AF69" s="59"/>
      <c r="AG69" s="59"/>
      <c r="AH69" s="59"/>
      <c r="AI69" s="59" t="n">
        <f aca="false">Y69+AD69</f>
        <v>100</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-100</v>
      </c>
      <c r="BD69" s="60"/>
      <c r="BE69" s="60"/>
      <c r="BF69" s="60"/>
      <c r="BG69" s="60"/>
      <c r="BH69" s="60" t="n">
        <f aca="false">AS69-AD69</f>
        <v>0</v>
      </c>
      <c r="BI69" s="60"/>
      <c r="BJ69" s="60"/>
      <c r="BK69" s="60"/>
      <c r="BL69" s="60"/>
      <c r="BM69" s="60" t="n">
        <f aca="false">BC69+BH69</f>
        <v>-100</v>
      </c>
      <c r="BN69" s="60"/>
      <c r="BO69" s="60"/>
      <c r="BP69" s="60"/>
      <c r="BQ69" s="60"/>
      <c r="BR69" s="61"/>
      <c r="BS69" s="61"/>
      <c r="BT69" s="61"/>
      <c r="BU69" s="61"/>
      <c r="BV69" s="61"/>
      <c r="BW69" s="61"/>
      <c r="BX69" s="61"/>
      <c r="BY69" s="61"/>
      <c r="BZ69" s="47"/>
    </row>
    <row r="71" customFormat="false" ht="15.9" hidden="false" customHeight="true" outlineLevel="0" collapsed="false">
      <c r="A71" s="13" t="s">
        <v>122</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row>
    <row r="72" customFormat="false" ht="15.9" hidden="false" customHeight="true" outlineLevel="0" collapsed="false">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customFormat="false" ht="15.9" hidden="false" customHeight="true" outlineLevel="0" collapsed="false">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row>
    <row r="74" customFormat="false" ht="15.9" hidden="false" customHeight="true" outlineLevel="0" collapsed="false">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row>
    <row r="75" customFormat="false" ht="42" hidden="false" customHeight="true" outlineLevel="0" collapsed="false">
      <c r="A75" s="63" t="s">
        <v>123</v>
      </c>
      <c r="B75" s="63"/>
      <c r="C75" s="63"/>
      <c r="D75" s="63"/>
      <c r="E75" s="63"/>
      <c r="F75" s="63"/>
      <c r="G75" s="63"/>
      <c r="H75" s="63"/>
      <c r="I75" s="63"/>
      <c r="J75" s="63"/>
      <c r="K75" s="63"/>
      <c r="L75" s="63"/>
      <c r="M75" s="63"/>
      <c r="N75" s="63"/>
      <c r="O75" s="63"/>
      <c r="P75" s="63"/>
      <c r="Q75" s="63"/>
      <c r="R75" s="63"/>
      <c r="S75" s="63"/>
      <c r="T75" s="63"/>
      <c r="U75" s="63"/>
      <c r="V75" s="63"/>
      <c r="W75" s="64"/>
      <c r="X75" s="64"/>
      <c r="Y75" s="64"/>
      <c r="Z75" s="64"/>
      <c r="AA75" s="64"/>
      <c r="AB75" s="64"/>
      <c r="AC75" s="64"/>
      <c r="AD75" s="64"/>
      <c r="AE75" s="64"/>
      <c r="AF75" s="64"/>
      <c r="AG75" s="64"/>
      <c r="AH75" s="64"/>
      <c r="AI75" s="64"/>
      <c r="AJ75" s="64"/>
      <c r="AK75" s="64"/>
      <c r="AL75" s="64"/>
      <c r="AM75" s="64"/>
      <c r="AN75" s="65"/>
      <c r="AO75" s="65"/>
      <c r="AP75" s="66" t="s">
        <v>124</v>
      </c>
      <c r="AQ75" s="66"/>
      <c r="AR75" s="66"/>
      <c r="AS75" s="66"/>
      <c r="AT75" s="66"/>
      <c r="AU75" s="66"/>
      <c r="AV75" s="66"/>
      <c r="AW75" s="66"/>
      <c r="AX75" s="66"/>
      <c r="AY75" s="66"/>
      <c r="AZ75" s="66"/>
      <c r="BA75" s="66"/>
      <c r="BB75" s="66"/>
      <c r="BC75" s="66"/>
      <c r="BD75" s="66"/>
      <c r="BE75" s="66"/>
      <c r="BF75" s="66"/>
      <c r="BG75" s="66"/>
      <c r="BH75" s="66"/>
    </row>
    <row r="76" customFormat="false" ht="12.8" hidden="false" customHeight="false" outlineLevel="0" collapsed="false">
      <c r="W76" s="67" t="s">
        <v>125</v>
      </c>
      <c r="X76" s="67"/>
      <c r="Y76" s="67"/>
      <c r="Z76" s="67"/>
      <c r="AA76" s="67"/>
      <c r="AB76" s="67"/>
      <c r="AC76" s="67"/>
      <c r="AD76" s="67"/>
      <c r="AE76" s="67"/>
      <c r="AF76" s="67"/>
      <c r="AG76" s="67"/>
      <c r="AH76" s="67"/>
      <c r="AI76" s="67"/>
      <c r="AJ76" s="67"/>
      <c r="AK76" s="67"/>
      <c r="AL76" s="67"/>
      <c r="AM76" s="67"/>
      <c r="AN76" s="68"/>
      <c r="AO76" s="68"/>
      <c r="AP76" s="67" t="s">
        <v>126</v>
      </c>
      <c r="AQ76" s="67"/>
      <c r="AR76" s="67"/>
      <c r="AS76" s="67"/>
      <c r="AT76" s="67"/>
      <c r="AU76" s="67"/>
      <c r="AV76" s="67"/>
      <c r="AW76" s="67"/>
      <c r="AX76" s="67"/>
      <c r="AY76" s="67"/>
      <c r="AZ76" s="67"/>
      <c r="BA76" s="67"/>
      <c r="BB76" s="67"/>
      <c r="BC76" s="67"/>
      <c r="BD76" s="67"/>
      <c r="BE76" s="67"/>
      <c r="BF76" s="67"/>
      <c r="BG76" s="67"/>
      <c r="BH76" s="67"/>
    </row>
    <row r="77" customFormat="false" ht="12.8" hidden="false" customHeight="false" outlineLevel="0" collapsed="false"/>
    <row r="78" customFormat="false" ht="12.8" hidden="false" customHeight="false" outlineLevel="0" collapsed="false"/>
    <row r="79" customFormat="false" ht="15.9" hidden="false" customHeight="true" outlineLevel="0" collapsed="false">
      <c r="A79" s="63" t="s">
        <v>127</v>
      </c>
      <c r="B79" s="63"/>
      <c r="C79" s="63"/>
      <c r="D79" s="63"/>
      <c r="E79" s="63"/>
      <c r="F79" s="63"/>
      <c r="G79" s="63"/>
      <c r="H79" s="63"/>
      <c r="I79" s="63"/>
      <c r="J79" s="63"/>
      <c r="K79" s="63"/>
      <c r="L79" s="63"/>
      <c r="M79" s="63"/>
      <c r="N79" s="63"/>
      <c r="O79" s="63"/>
      <c r="P79" s="63"/>
      <c r="Q79" s="63"/>
      <c r="R79" s="63"/>
      <c r="S79" s="63"/>
      <c r="T79" s="63"/>
      <c r="U79" s="63"/>
      <c r="V79" s="63"/>
      <c r="W79" s="64"/>
      <c r="X79" s="64"/>
      <c r="Y79" s="64"/>
      <c r="Z79" s="64"/>
      <c r="AA79" s="64"/>
      <c r="AB79" s="64"/>
      <c r="AC79" s="64"/>
      <c r="AD79" s="64"/>
      <c r="AE79" s="64"/>
      <c r="AF79" s="64"/>
      <c r="AG79" s="64"/>
      <c r="AH79" s="64"/>
      <c r="AI79" s="64"/>
      <c r="AJ79" s="64"/>
      <c r="AK79" s="64"/>
      <c r="AL79" s="64"/>
      <c r="AM79" s="64"/>
      <c r="AN79" s="65"/>
      <c r="AO79" s="65"/>
      <c r="AP79" s="66" t="s">
        <v>128</v>
      </c>
      <c r="AQ79" s="66"/>
      <c r="AR79" s="66"/>
      <c r="AS79" s="66"/>
      <c r="AT79" s="66"/>
      <c r="AU79" s="66"/>
      <c r="AV79" s="66"/>
      <c r="AW79" s="66"/>
      <c r="AX79" s="66"/>
      <c r="AY79" s="66"/>
      <c r="AZ79" s="66"/>
      <c r="BA79" s="66"/>
      <c r="BB79" s="66"/>
      <c r="BC79" s="66"/>
      <c r="BD79" s="66"/>
      <c r="BE79" s="66"/>
      <c r="BF79" s="66"/>
      <c r="BG79" s="66"/>
      <c r="BH79" s="66"/>
    </row>
    <row r="80" customFormat="false" ht="12.8" hidden="false" customHeight="false" outlineLevel="0" collapsed="false">
      <c r="W80" s="67" t="s">
        <v>125</v>
      </c>
      <c r="X80" s="67"/>
      <c r="Y80" s="67"/>
      <c r="Z80" s="67"/>
      <c r="AA80" s="67"/>
      <c r="AB80" s="67"/>
      <c r="AC80" s="67"/>
      <c r="AD80" s="67"/>
      <c r="AE80" s="67"/>
      <c r="AF80" s="67"/>
      <c r="AG80" s="67"/>
      <c r="AH80" s="67"/>
      <c r="AI80" s="67"/>
      <c r="AJ80" s="67"/>
      <c r="AK80" s="67"/>
      <c r="AL80" s="67"/>
      <c r="AM80" s="67"/>
      <c r="AN80" s="68"/>
      <c r="AO80" s="68"/>
      <c r="AP80" s="67" t="s">
        <v>126</v>
      </c>
      <c r="AQ80" s="67"/>
      <c r="AR80" s="67"/>
      <c r="AS80" s="67"/>
      <c r="AT80" s="67"/>
      <c r="AU80" s="67"/>
      <c r="AV80" s="67"/>
      <c r="AW80" s="67"/>
      <c r="AX80" s="67"/>
      <c r="AY80" s="67"/>
      <c r="AZ80" s="67"/>
      <c r="BA80" s="67"/>
      <c r="BB80" s="67"/>
      <c r="BC80" s="67"/>
      <c r="BD80" s="67"/>
      <c r="BE80" s="67"/>
      <c r="BF80" s="67"/>
      <c r="BG80" s="67"/>
      <c r="BH80" s="67"/>
    </row>
  </sheetData>
  <mergeCells count="318">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1:BL71"/>
    <mergeCell ref="A72:BL72"/>
    <mergeCell ref="A75:V75"/>
    <mergeCell ref="W75:AM75"/>
    <mergeCell ref="AP75:BH75"/>
    <mergeCell ref="W76:AM76"/>
    <mergeCell ref="AP76:BH76"/>
    <mergeCell ref="A79:V79"/>
    <mergeCell ref="W79:AM79"/>
    <mergeCell ref="AP79:BH79"/>
    <mergeCell ref="W80:AM80"/>
    <mergeCell ref="AP80:BH80"/>
  </mergeCells>
  <conditionalFormatting sqref="C62:C69">
    <cfRule type="cellIs" priority="2" operator="equal" aboveAverage="0" equalAverage="0" bottom="0" percent="0" rank="0" text="" dxfId="0">
      <formula>$C61</formula>
    </cfRule>
  </conditionalFormatting>
  <conditionalFormatting sqref="A62:B69">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pageSetUpPr fitToPage="true"/>
  </sheetPr>
  <dimension ref="A1:CA84"/>
  <sheetViews>
    <sheetView windowProtection="false" showFormulas="false" showGridLines="true" showRowColHeaders="true" showZeros="true" rightToLeft="false" tabSelected="false" showOutlineSymbols="true" defaultGridColor="true" view="normal" topLeftCell="A40" colorId="64" zoomScale="100" zoomScaleNormal="100" zoomScalePageLayoutView="100" workbookViewId="0">
      <selection pane="topLeft" activeCell="BP105" activeCellId="0" sqref="BP105"/>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781</v>
      </c>
      <c r="E20" s="8"/>
      <c r="F20" s="8"/>
      <c r="G20" s="8"/>
      <c r="H20" s="8"/>
      <c r="I20" s="8"/>
      <c r="J20" s="8"/>
      <c r="K20" s="5"/>
      <c r="L20" s="8" t="s">
        <v>782</v>
      </c>
      <c r="M20" s="8"/>
      <c r="N20" s="8"/>
      <c r="O20" s="8"/>
      <c r="P20" s="8"/>
      <c r="Q20" s="8"/>
      <c r="R20" s="8"/>
      <c r="S20" s="8"/>
      <c r="T20" s="8"/>
      <c r="U20" s="8"/>
      <c r="V20" s="8"/>
      <c r="W20" s="8"/>
      <c r="X20" s="8"/>
      <c r="Y20" s="8"/>
      <c r="Z20" s="8"/>
      <c r="AA20" s="8"/>
      <c r="AB20" s="8"/>
      <c r="AC20" s="9" t="s">
        <v>783</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31.2" hidden="false" customHeight="true" outlineLevel="0" collapsed="false">
      <c r="A30" s="9" t="s">
        <v>784</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783</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785</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9" customFormat="false" ht="15.75" hidden="false" customHeight="true" outlineLevel="0" collapsed="false">
      <c r="A39" s="13" t="s">
        <v>38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customFormat="false" ht="15" hidden="false" customHeight="true" outlineLevel="0" collapsed="false">
      <c r="A40" s="21" t="s">
        <v>39</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row>
    <row r="41" customFormat="false" ht="48" hidden="false" customHeight="true" outlineLevel="0" collapsed="false">
      <c r="A41" s="15" t="s">
        <v>19</v>
      </c>
      <c r="B41" s="15"/>
      <c r="C41" s="15" t="s">
        <v>40</v>
      </c>
      <c r="D41" s="15"/>
      <c r="E41" s="15"/>
      <c r="F41" s="15"/>
      <c r="G41" s="15"/>
      <c r="H41" s="15"/>
      <c r="I41" s="15"/>
      <c r="J41" s="15"/>
      <c r="K41" s="15"/>
      <c r="L41" s="15"/>
      <c r="M41" s="15"/>
      <c r="N41" s="15"/>
      <c r="O41" s="15"/>
      <c r="P41" s="15"/>
      <c r="Q41" s="15"/>
      <c r="R41" s="15"/>
      <c r="S41" s="15"/>
      <c r="T41" s="15"/>
      <c r="U41" s="15"/>
      <c r="V41" s="15"/>
      <c r="W41" s="15"/>
      <c r="X41" s="15"/>
      <c r="Y41" s="15"/>
      <c r="Z41" s="15"/>
      <c r="AA41" s="15" t="s">
        <v>41</v>
      </c>
      <c r="AB41" s="15"/>
      <c r="AC41" s="15"/>
      <c r="AD41" s="15"/>
      <c r="AE41" s="15"/>
      <c r="AF41" s="15"/>
      <c r="AG41" s="15"/>
      <c r="AH41" s="15"/>
      <c r="AI41" s="15"/>
      <c r="AJ41" s="15"/>
      <c r="AK41" s="15"/>
      <c r="AL41" s="15"/>
      <c r="AM41" s="15"/>
      <c r="AN41" s="15"/>
      <c r="AO41" s="15"/>
      <c r="AP41" s="15" t="s">
        <v>42</v>
      </c>
      <c r="AQ41" s="15"/>
      <c r="AR41" s="15"/>
      <c r="AS41" s="15"/>
      <c r="AT41" s="15"/>
      <c r="AU41" s="15"/>
      <c r="AV41" s="15"/>
      <c r="AW41" s="15"/>
      <c r="AX41" s="15"/>
      <c r="AY41" s="15"/>
      <c r="AZ41" s="15"/>
      <c r="BA41" s="15"/>
      <c r="BB41" s="15"/>
      <c r="BC41" s="15"/>
      <c r="BD41" s="15" t="s">
        <v>43</v>
      </c>
      <c r="BE41" s="15"/>
      <c r="BF41" s="15"/>
      <c r="BG41" s="15"/>
      <c r="BH41" s="15"/>
      <c r="BI41" s="15"/>
      <c r="BJ41" s="15"/>
      <c r="BK41" s="15"/>
      <c r="BL41" s="15"/>
      <c r="BM41" s="15"/>
      <c r="BN41" s="15"/>
      <c r="BO41" s="15"/>
      <c r="BP41" s="15"/>
      <c r="BQ41" s="15"/>
    </row>
    <row r="42" customFormat="false" ht="29.1" hidden="false" customHeight="true" outlineLevel="0" collapsed="false">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t="s">
        <v>44</v>
      </c>
      <c r="AB42" s="15"/>
      <c r="AC42" s="15"/>
      <c r="AD42" s="15"/>
      <c r="AE42" s="15"/>
      <c r="AF42" s="15" t="s">
        <v>45</v>
      </c>
      <c r="AG42" s="15"/>
      <c r="AH42" s="15"/>
      <c r="AI42" s="15"/>
      <c r="AJ42" s="15"/>
      <c r="AK42" s="15" t="s">
        <v>46</v>
      </c>
      <c r="AL42" s="15"/>
      <c r="AM42" s="15"/>
      <c r="AN42" s="15"/>
      <c r="AO42" s="15"/>
      <c r="AP42" s="15" t="s">
        <v>44</v>
      </c>
      <c r="AQ42" s="15"/>
      <c r="AR42" s="15"/>
      <c r="AS42" s="15"/>
      <c r="AT42" s="15"/>
      <c r="AU42" s="15" t="s">
        <v>45</v>
      </c>
      <c r="AV42" s="15"/>
      <c r="AW42" s="15"/>
      <c r="AX42" s="15"/>
      <c r="AY42" s="15"/>
      <c r="AZ42" s="15" t="s">
        <v>46</v>
      </c>
      <c r="BA42" s="15"/>
      <c r="BB42" s="15"/>
      <c r="BC42" s="15"/>
      <c r="BD42" s="15" t="s">
        <v>44</v>
      </c>
      <c r="BE42" s="15"/>
      <c r="BF42" s="15"/>
      <c r="BG42" s="15"/>
      <c r="BH42" s="15"/>
      <c r="BI42" s="15" t="s">
        <v>45</v>
      </c>
      <c r="BJ42" s="15"/>
      <c r="BK42" s="15"/>
      <c r="BL42" s="15"/>
      <c r="BM42" s="15"/>
      <c r="BN42" s="15" t="s">
        <v>47</v>
      </c>
      <c r="BO42" s="15"/>
      <c r="BP42" s="15"/>
      <c r="BQ42" s="15"/>
    </row>
    <row r="43" customFormat="false" ht="15.9" hidden="false" customHeight="true" outlineLevel="0" collapsed="false">
      <c r="A43" s="22" t="n">
        <v>1</v>
      </c>
      <c r="B43" s="22"/>
      <c r="C43" s="22" t="n">
        <v>2</v>
      </c>
      <c r="D43" s="22"/>
      <c r="E43" s="22"/>
      <c r="F43" s="22"/>
      <c r="G43" s="22"/>
      <c r="H43" s="22"/>
      <c r="I43" s="22"/>
      <c r="J43" s="22"/>
      <c r="K43" s="22"/>
      <c r="L43" s="22"/>
      <c r="M43" s="22"/>
      <c r="N43" s="22"/>
      <c r="O43" s="22"/>
      <c r="P43" s="22"/>
      <c r="Q43" s="22"/>
      <c r="R43" s="22"/>
      <c r="S43" s="22"/>
      <c r="T43" s="22"/>
      <c r="U43" s="22"/>
      <c r="V43" s="22"/>
      <c r="W43" s="22"/>
      <c r="X43" s="22"/>
      <c r="Y43" s="22"/>
      <c r="Z43" s="22"/>
      <c r="AA43" s="22" t="n">
        <v>3</v>
      </c>
      <c r="AB43" s="22"/>
      <c r="AC43" s="22"/>
      <c r="AD43" s="22"/>
      <c r="AE43" s="22"/>
      <c r="AF43" s="22" t="n">
        <v>4</v>
      </c>
      <c r="AG43" s="22"/>
      <c r="AH43" s="22"/>
      <c r="AI43" s="22"/>
      <c r="AJ43" s="22"/>
      <c r="AK43" s="22" t="n">
        <v>5</v>
      </c>
      <c r="AL43" s="22"/>
      <c r="AM43" s="22"/>
      <c r="AN43" s="22"/>
      <c r="AO43" s="22"/>
      <c r="AP43" s="22" t="n">
        <v>6</v>
      </c>
      <c r="AQ43" s="22"/>
      <c r="AR43" s="22"/>
      <c r="AS43" s="22"/>
      <c r="AT43" s="22"/>
      <c r="AU43" s="22" t="n">
        <v>7</v>
      </c>
      <c r="AV43" s="22"/>
      <c r="AW43" s="22"/>
      <c r="AX43" s="22"/>
      <c r="AY43" s="22"/>
      <c r="AZ43" s="22" t="n">
        <v>8</v>
      </c>
      <c r="BA43" s="22"/>
      <c r="BB43" s="22"/>
      <c r="BC43" s="22"/>
      <c r="BD43" s="22" t="n">
        <v>9</v>
      </c>
      <c r="BE43" s="22"/>
      <c r="BF43" s="22"/>
      <c r="BG43" s="22"/>
      <c r="BH43" s="22"/>
      <c r="BI43" s="22" t="n">
        <v>10</v>
      </c>
      <c r="BJ43" s="22"/>
      <c r="BK43" s="22"/>
      <c r="BL43" s="22"/>
      <c r="BM43" s="22"/>
      <c r="BN43" s="22" t="n">
        <v>11</v>
      </c>
      <c r="BO43" s="22"/>
      <c r="BP43" s="22"/>
      <c r="BQ43" s="22"/>
    </row>
    <row r="44" customFormat="false" ht="15.75" hidden="true" customHeight="true" outlineLevel="0" collapsed="false">
      <c r="A44" s="16" t="s">
        <v>31</v>
      </c>
      <c r="B44" s="16"/>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4" t="s">
        <v>48</v>
      </c>
      <c r="AB44" s="24"/>
      <c r="AC44" s="24"/>
      <c r="AD44" s="24"/>
      <c r="AE44" s="24"/>
      <c r="AF44" s="24" t="s">
        <v>49</v>
      </c>
      <c r="AG44" s="24"/>
      <c r="AH44" s="24"/>
      <c r="AI44" s="24"/>
      <c r="AJ44" s="24"/>
      <c r="AK44" s="25" t="s">
        <v>50</v>
      </c>
      <c r="AL44" s="25"/>
      <c r="AM44" s="25"/>
      <c r="AN44" s="25"/>
      <c r="AO44" s="25"/>
      <c r="AP44" s="24" t="s">
        <v>51</v>
      </c>
      <c r="AQ44" s="24"/>
      <c r="AR44" s="24"/>
      <c r="AS44" s="24"/>
      <c r="AT44" s="24"/>
      <c r="AU44" s="24" t="s">
        <v>52</v>
      </c>
      <c r="AV44" s="24"/>
      <c r="AW44" s="24"/>
      <c r="AX44" s="24"/>
      <c r="AY44" s="24"/>
      <c r="AZ44" s="25" t="s">
        <v>50</v>
      </c>
      <c r="BA44" s="25"/>
      <c r="BB44" s="25"/>
      <c r="BC44" s="25"/>
      <c r="BD44" s="26" t="s">
        <v>53</v>
      </c>
      <c r="BE44" s="26"/>
      <c r="BF44" s="26"/>
      <c r="BG44" s="26"/>
      <c r="BH44" s="26"/>
      <c r="BI44" s="26" t="s">
        <v>53</v>
      </c>
      <c r="BJ44" s="26"/>
      <c r="BK44" s="26"/>
      <c r="BL44" s="26"/>
      <c r="BM44" s="26"/>
      <c r="BN44" s="27" t="s">
        <v>50</v>
      </c>
      <c r="BO44" s="27"/>
      <c r="BP44" s="27"/>
      <c r="BQ44" s="27"/>
      <c r="CA44" s="1" t="s">
        <v>54</v>
      </c>
    </row>
    <row r="45" customFormat="false" ht="31.2" hidden="false" customHeight="true" outlineLevel="0" collapsed="false">
      <c r="A45" s="15" t="n">
        <v>1</v>
      </c>
      <c r="B45" s="15"/>
      <c r="C45" s="28" t="s">
        <v>783</v>
      </c>
      <c r="D45" s="28"/>
      <c r="E45" s="28"/>
      <c r="F45" s="28"/>
      <c r="G45" s="28"/>
      <c r="H45" s="28"/>
      <c r="I45" s="28"/>
      <c r="J45" s="28"/>
      <c r="K45" s="28"/>
      <c r="L45" s="28"/>
      <c r="M45" s="28"/>
      <c r="N45" s="28"/>
      <c r="O45" s="28"/>
      <c r="P45" s="28"/>
      <c r="Q45" s="28"/>
      <c r="R45" s="28"/>
      <c r="S45" s="28"/>
      <c r="T45" s="28"/>
      <c r="U45" s="28"/>
      <c r="V45" s="28"/>
      <c r="W45" s="28"/>
      <c r="X45" s="28"/>
      <c r="Y45" s="28"/>
      <c r="Z45" s="28"/>
      <c r="AA45" s="29" t="n">
        <v>15000</v>
      </c>
      <c r="AB45" s="29"/>
      <c r="AC45" s="29"/>
      <c r="AD45" s="29"/>
      <c r="AE45" s="29"/>
      <c r="AF45" s="29" t="n">
        <v>0</v>
      </c>
      <c r="AG45" s="29"/>
      <c r="AH45" s="29"/>
      <c r="AI45" s="29"/>
      <c r="AJ45" s="29"/>
      <c r="AK45" s="29" t="n">
        <f aca="false">AA45+AF45</f>
        <v>15000</v>
      </c>
      <c r="AL45" s="29"/>
      <c r="AM45" s="29"/>
      <c r="AN45" s="29"/>
      <c r="AO45" s="29"/>
      <c r="AP45" s="29" t="n">
        <v>15000</v>
      </c>
      <c r="AQ45" s="29"/>
      <c r="AR45" s="29"/>
      <c r="AS45" s="29"/>
      <c r="AT45" s="29"/>
      <c r="AU45" s="29" t="n">
        <v>0</v>
      </c>
      <c r="AV45" s="29"/>
      <c r="AW45" s="29"/>
      <c r="AX45" s="29"/>
      <c r="AY45" s="29"/>
      <c r="AZ45" s="29" t="n">
        <f aca="false">AP45+AU45</f>
        <v>15000</v>
      </c>
      <c r="BA45" s="29"/>
      <c r="BB45" s="29"/>
      <c r="BC45" s="29"/>
      <c r="BD45" s="29" t="n">
        <f aca="false">AP45-AA45</f>
        <v>0</v>
      </c>
      <c r="BE45" s="29"/>
      <c r="BF45" s="29"/>
      <c r="BG45" s="29"/>
      <c r="BH45" s="29"/>
      <c r="BI45" s="29" t="n">
        <f aca="false">AU45-AF45</f>
        <v>0</v>
      </c>
      <c r="BJ45" s="29"/>
      <c r="BK45" s="29"/>
      <c r="BL45" s="29"/>
      <c r="BM45" s="29"/>
      <c r="BN45" s="29" t="n">
        <f aca="false">BD45+BI45</f>
        <v>0</v>
      </c>
      <c r="BO45" s="29"/>
      <c r="BP45" s="29"/>
      <c r="BQ45" s="29"/>
      <c r="CA45" s="1" t="s">
        <v>55</v>
      </c>
    </row>
    <row r="46" customFormat="false" ht="31.2" hidden="false" customHeight="true" outlineLevel="0" collapsed="false">
      <c r="A46" s="15" t="n">
        <v>2</v>
      </c>
      <c r="B46" s="15"/>
      <c r="C46" s="28" t="s">
        <v>786</v>
      </c>
      <c r="D46" s="28"/>
      <c r="E46" s="28"/>
      <c r="F46" s="28"/>
      <c r="G46" s="28"/>
      <c r="H46" s="28"/>
      <c r="I46" s="28"/>
      <c r="J46" s="28"/>
      <c r="K46" s="28"/>
      <c r="L46" s="28"/>
      <c r="M46" s="28"/>
      <c r="N46" s="28"/>
      <c r="O46" s="28"/>
      <c r="P46" s="28"/>
      <c r="Q46" s="28"/>
      <c r="R46" s="28"/>
      <c r="S46" s="28"/>
      <c r="T46" s="28"/>
      <c r="U46" s="28"/>
      <c r="V46" s="28"/>
      <c r="W46" s="28"/>
      <c r="X46" s="28"/>
      <c r="Y46" s="28"/>
      <c r="Z46" s="28"/>
      <c r="AA46" s="29" t="n">
        <v>12012</v>
      </c>
      <c r="AB46" s="29"/>
      <c r="AC46" s="29"/>
      <c r="AD46" s="29"/>
      <c r="AE46" s="29"/>
      <c r="AF46" s="29" t="n">
        <v>0</v>
      </c>
      <c r="AG46" s="29"/>
      <c r="AH46" s="29"/>
      <c r="AI46" s="29"/>
      <c r="AJ46" s="29"/>
      <c r="AK46" s="29" t="n">
        <f aca="false">AA46+AF46</f>
        <v>12012</v>
      </c>
      <c r="AL46" s="29"/>
      <c r="AM46" s="29"/>
      <c r="AN46" s="29"/>
      <c r="AO46" s="29"/>
      <c r="AP46" s="29" t="n">
        <v>12011.2</v>
      </c>
      <c r="AQ46" s="29"/>
      <c r="AR46" s="29"/>
      <c r="AS46" s="29"/>
      <c r="AT46" s="29"/>
      <c r="AU46" s="29" t="n">
        <v>0</v>
      </c>
      <c r="AV46" s="29"/>
      <c r="AW46" s="29"/>
      <c r="AX46" s="29"/>
      <c r="AY46" s="29"/>
      <c r="AZ46" s="29" t="n">
        <f aca="false">AP46+AU46</f>
        <v>12011.2</v>
      </c>
      <c r="BA46" s="29"/>
      <c r="BB46" s="29"/>
      <c r="BC46" s="29"/>
      <c r="BD46" s="29" t="n">
        <f aca="false">AP46-AA46</f>
        <v>-0.799999999999272</v>
      </c>
      <c r="BE46" s="29"/>
      <c r="BF46" s="29"/>
      <c r="BG46" s="29"/>
      <c r="BH46" s="29"/>
      <c r="BI46" s="29" t="n">
        <f aca="false">AU46-AF46</f>
        <v>0</v>
      </c>
      <c r="BJ46" s="29"/>
      <c r="BK46" s="29"/>
      <c r="BL46" s="29"/>
      <c r="BM46" s="29"/>
      <c r="BN46" s="29" t="n">
        <f aca="false">BD46+BI46</f>
        <v>-0.799999999999272</v>
      </c>
      <c r="BO46" s="29"/>
      <c r="BP46" s="29"/>
      <c r="BQ46" s="29"/>
    </row>
    <row r="47" s="44" customFormat="true" ht="15.65" hidden="false" customHeight="true" outlineLevel="0" collapsed="false">
      <c r="A47" s="51"/>
      <c r="B47" s="51"/>
      <c r="C47" s="77" t="s">
        <v>57</v>
      </c>
      <c r="D47" s="77"/>
      <c r="E47" s="77"/>
      <c r="F47" s="77"/>
      <c r="G47" s="77"/>
      <c r="H47" s="77"/>
      <c r="I47" s="77"/>
      <c r="J47" s="77"/>
      <c r="K47" s="77"/>
      <c r="L47" s="77"/>
      <c r="M47" s="77"/>
      <c r="N47" s="77"/>
      <c r="O47" s="77"/>
      <c r="P47" s="77"/>
      <c r="Q47" s="77"/>
      <c r="R47" s="77"/>
      <c r="S47" s="77"/>
      <c r="T47" s="77"/>
      <c r="U47" s="77"/>
      <c r="V47" s="77"/>
      <c r="W47" s="77"/>
      <c r="X47" s="77"/>
      <c r="Y47" s="77"/>
      <c r="Z47" s="77"/>
      <c r="AA47" s="78" t="n">
        <v>15000</v>
      </c>
      <c r="AB47" s="78"/>
      <c r="AC47" s="78"/>
      <c r="AD47" s="78"/>
      <c r="AE47" s="78"/>
      <c r="AF47" s="78" t="n">
        <v>0</v>
      </c>
      <c r="AG47" s="78"/>
      <c r="AH47" s="78"/>
      <c r="AI47" s="78"/>
      <c r="AJ47" s="78"/>
      <c r="AK47" s="78" t="n">
        <f aca="false">AA47+AF47</f>
        <v>15000</v>
      </c>
      <c r="AL47" s="78"/>
      <c r="AM47" s="78"/>
      <c r="AN47" s="78"/>
      <c r="AO47" s="78"/>
      <c r="AP47" s="78" t="n">
        <v>27011.2</v>
      </c>
      <c r="AQ47" s="78"/>
      <c r="AR47" s="78"/>
      <c r="AS47" s="78"/>
      <c r="AT47" s="78"/>
      <c r="AU47" s="78" t="n">
        <v>0</v>
      </c>
      <c r="AV47" s="78"/>
      <c r="AW47" s="78"/>
      <c r="AX47" s="78"/>
      <c r="AY47" s="78"/>
      <c r="AZ47" s="78" t="n">
        <f aca="false">AP47+AU47</f>
        <v>27011.2</v>
      </c>
      <c r="BA47" s="78"/>
      <c r="BB47" s="78"/>
      <c r="BC47" s="78"/>
      <c r="BD47" s="78" t="n">
        <f aca="false">AP47-AA47</f>
        <v>12011.2</v>
      </c>
      <c r="BE47" s="78"/>
      <c r="BF47" s="78"/>
      <c r="BG47" s="78"/>
      <c r="BH47" s="78"/>
      <c r="BI47" s="78" t="n">
        <f aca="false">AU47-AF47</f>
        <v>0</v>
      </c>
      <c r="BJ47" s="78"/>
      <c r="BK47" s="78"/>
      <c r="BL47" s="78"/>
      <c r="BM47" s="78"/>
      <c r="BN47" s="78" t="n">
        <f aca="false">BD47+BI47</f>
        <v>12011.2</v>
      </c>
      <c r="BO47" s="78"/>
      <c r="BP47" s="78"/>
      <c r="BQ47" s="78"/>
    </row>
    <row r="49" customFormat="false" ht="15.75" hidden="false" customHeight="true" outlineLevel="0" collapsed="false">
      <c r="A49" s="13" t="s">
        <v>58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row>
    <row r="50" customFormat="false" ht="15" hidden="false" customHeight="true" outlineLevel="0" collapsed="false">
      <c r="A50" s="21"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row>
    <row r="51" customFormat="false" ht="28.5" hidden="false" customHeight="true" outlineLevel="0" collapsed="false">
      <c r="A51" s="15" t="s">
        <v>59</v>
      </c>
      <c r="B51" s="15"/>
      <c r="C51" s="15"/>
      <c r="D51" s="15"/>
      <c r="E51" s="15"/>
      <c r="F51" s="15"/>
      <c r="G51" s="15"/>
      <c r="H51" s="15"/>
      <c r="I51" s="15"/>
      <c r="J51" s="15"/>
      <c r="K51" s="15"/>
      <c r="L51" s="15"/>
      <c r="M51" s="15"/>
      <c r="N51" s="15"/>
      <c r="O51" s="15"/>
      <c r="P51" s="15"/>
      <c r="Q51" s="15" t="s">
        <v>41</v>
      </c>
      <c r="R51" s="15"/>
      <c r="S51" s="15"/>
      <c r="T51" s="15"/>
      <c r="U51" s="15"/>
      <c r="V51" s="15"/>
      <c r="W51" s="15"/>
      <c r="X51" s="15"/>
      <c r="Y51" s="15"/>
      <c r="Z51" s="15"/>
      <c r="AA51" s="15"/>
      <c r="AB51" s="15"/>
      <c r="AC51" s="15"/>
      <c r="AD51" s="15"/>
      <c r="AE51" s="15"/>
      <c r="AF51" s="15"/>
      <c r="AG51" s="15" t="s">
        <v>42</v>
      </c>
      <c r="AH51" s="15"/>
      <c r="AI51" s="15"/>
      <c r="AJ51" s="15"/>
      <c r="AK51" s="15"/>
      <c r="AL51" s="15"/>
      <c r="AM51" s="15"/>
      <c r="AN51" s="15"/>
      <c r="AO51" s="15"/>
      <c r="AP51" s="15"/>
      <c r="AQ51" s="15"/>
      <c r="AR51" s="15"/>
      <c r="AS51" s="15"/>
      <c r="AT51" s="15"/>
      <c r="AU51" s="15"/>
      <c r="AV51" s="15"/>
      <c r="AW51" s="15" t="s">
        <v>43</v>
      </c>
      <c r="AX51" s="15"/>
      <c r="AY51" s="15"/>
      <c r="AZ51" s="15"/>
      <c r="BA51" s="15"/>
      <c r="BB51" s="15"/>
      <c r="BC51" s="15"/>
      <c r="BD51" s="15"/>
      <c r="BE51" s="15"/>
      <c r="BF51" s="15"/>
      <c r="BG51" s="15"/>
      <c r="BH51" s="15"/>
      <c r="BI51" s="15"/>
      <c r="BJ51" s="15"/>
      <c r="BK51" s="15"/>
      <c r="BL51" s="15"/>
      <c r="BM51" s="36"/>
      <c r="BN51" s="36"/>
      <c r="BO51" s="36"/>
      <c r="BP51" s="36"/>
      <c r="BQ51" s="36"/>
    </row>
    <row r="52" customFormat="false" ht="29.1" hidden="false" customHeight="true" outlineLevel="0" collapsed="false">
      <c r="A52" s="15"/>
      <c r="B52" s="15"/>
      <c r="C52" s="15"/>
      <c r="D52" s="15"/>
      <c r="E52" s="15"/>
      <c r="F52" s="15"/>
      <c r="G52" s="15"/>
      <c r="H52" s="15"/>
      <c r="I52" s="15"/>
      <c r="J52" s="15"/>
      <c r="K52" s="15"/>
      <c r="L52" s="15"/>
      <c r="M52" s="15"/>
      <c r="N52" s="15"/>
      <c r="O52" s="15"/>
      <c r="P52" s="15"/>
      <c r="Q52" s="15" t="s">
        <v>44</v>
      </c>
      <c r="R52" s="15"/>
      <c r="S52" s="15"/>
      <c r="T52" s="15"/>
      <c r="U52" s="15"/>
      <c r="V52" s="15" t="s">
        <v>45</v>
      </c>
      <c r="W52" s="15"/>
      <c r="X52" s="15"/>
      <c r="Y52" s="15"/>
      <c r="Z52" s="15"/>
      <c r="AA52" s="15" t="s">
        <v>46</v>
      </c>
      <c r="AB52" s="15"/>
      <c r="AC52" s="15"/>
      <c r="AD52" s="15"/>
      <c r="AE52" s="15"/>
      <c r="AF52" s="15"/>
      <c r="AG52" s="15" t="s">
        <v>44</v>
      </c>
      <c r="AH52" s="15"/>
      <c r="AI52" s="15"/>
      <c r="AJ52" s="15"/>
      <c r="AK52" s="15"/>
      <c r="AL52" s="15" t="s">
        <v>45</v>
      </c>
      <c r="AM52" s="15"/>
      <c r="AN52" s="15"/>
      <c r="AO52" s="15"/>
      <c r="AP52" s="15"/>
      <c r="AQ52" s="15" t="s">
        <v>46</v>
      </c>
      <c r="AR52" s="15"/>
      <c r="AS52" s="15"/>
      <c r="AT52" s="15"/>
      <c r="AU52" s="15"/>
      <c r="AV52" s="15"/>
      <c r="AW52" s="15" t="s">
        <v>44</v>
      </c>
      <c r="AX52" s="15"/>
      <c r="AY52" s="15"/>
      <c r="AZ52" s="15"/>
      <c r="BA52" s="15"/>
      <c r="BB52" s="15" t="s">
        <v>45</v>
      </c>
      <c r="BC52" s="15"/>
      <c r="BD52" s="15"/>
      <c r="BE52" s="15"/>
      <c r="BF52" s="15"/>
      <c r="BG52" s="15" t="s">
        <v>46</v>
      </c>
      <c r="BH52" s="15"/>
      <c r="BI52" s="15"/>
      <c r="BJ52" s="15"/>
      <c r="BK52" s="15"/>
      <c r="BL52" s="15"/>
      <c r="BM52" s="36"/>
      <c r="BN52" s="36"/>
      <c r="BO52" s="36"/>
      <c r="BP52" s="36"/>
      <c r="BQ52" s="36"/>
    </row>
    <row r="53" customFormat="false" ht="15.9" hidden="false" customHeight="true" outlineLevel="0" collapsed="false">
      <c r="A53" s="15" t="n">
        <v>1</v>
      </c>
      <c r="B53" s="15"/>
      <c r="C53" s="15"/>
      <c r="D53" s="15"/>
      <c r="E53" s="15"/>
      <c r="F53" s="15"/>
      <c r="G53" s="15"/>
      <c r="H53" s="15"/>
      <c r="I53" s="15"/>
      <c r="J53" s="15"/>
      <c r="K53" s="15"/>
      <c r="L53" s="15"/>
      <c r="M53" s="15"/>
      <c r="N53" s="15"/>
      <c r="O53" s="15"/>
      <c r="P53" s="15"/>
      <c r="Q53" s="15" t="n">
        <v>2</v>
      </c>
      <c r="R53" s="15"/>
      <c r="S53" s="15"/>
      <c r="T53" s="15"/>
      <c r="U53" s="15"/>
      <c r="V53" s="15" t="n">
        <v>3</v>
      </c>
      <c r="W53" s="15"/>
      <c r="X53" s="15"/>
      <c r="Y53" s="15"/>
      <c r="Z53" s="15"/>
      <c r="AA53" s="15" t="n">
        <v>4</v>
      </c>
      <c r="AB53" s="15"/>
      <c r="AC53" s="15"/>
      <c r="AD53" s="15"/>
      <c r="AE53" s="15"/>
      <c r="AF53" s="15"/>
      <c r="AG53" s="15" t="n">
        <v>5</v>
      </c>
      <c r="AH53" s="15"/>
      <c r="AI53" s="15"/>
      <c r="AJ53" s="15"/>
      <c r="AK53" s="15"/>
      <c r="AL53" s="15" t="n">
        <v>6</v>
      </c>
      <c r="AM53" s="15"/>
      <c r="AN53" s="15"/>
      <c r="AO53" s="15"/>
      <c r="AP53" s="15"/>
      <c r="AQ53" s="15" t="n">
        <v>7</v>
      </c>
      <c r="AR53" s="15"/>
      <c r="AS53" s="15"/>
      <c r="AT53" s="15"/>
      <c r="AU53" s="15"/>
      <c r="AV53" s="15"/>
      <c r="AW53" s="15" t="n">
        <v>8</v>
      </c>
      <c r="AX53" s="15"/>
      <c r="AY53" s="15"/>
      <c r="AZ53" s="15"/>
      <c r="BA53" s="15"/>
      <c r="BB53" s="37" t="n">
        <v>9</v>
      </c>
      <c r="BC53" s="37"/>
      <c r="BD53" s="37"/>
      <c r="BE53" s="37"/>
      <c r="BF53" s="37"/>
      <c r="BG53" s="37" t="n">
        <v>10</v>
      </c>
      <c r="BH53" s="37"/>
      <c r="BI53" s="37"/>
      <c r="BJ53" s="37"/>
      <c r="BK53" s="37"/>
      <c r="BL53" s="37"/>
      <c r="BM53" s="38"/>
      <c r="BN53" s="38"/>
      <c r="BO53" s="38"/>
      <c r="BP53" s="38"/>
      <c r="BQ53" s="38"/>
    </row>
    <row r="54" customFormat="false" ht="18" hidden="true" customHeight="true" outlineLevel="0" collapsed="false">
      <c r="A54" s="17" t="s">
        <v>22</v>
      </c>
      <c r="B54" s="17"/>
      <c r="C54" s="17"/>
      <c r="D54" s="17"/>
      <c r="E54" s="17"/>
      <c r="F54" s="17"/>
      <c r="G54" s="17"/>
      <c r="H54" s="17"/>
      <c r="I54" s="17"/>
      <c r="J54" s="17"/>
      <c r="K54" s="17"/>
      <c r="L54" s="17"/>
      <c r="M54" s="17"/>
      <c r="N54" s="17"/>
      <c r="O54" s="17"/>
      <c r="P54" s="17"/>
      <c r="Q54" s="24" t="s">
        <v>48</v>
      </c>
      <c r="R54" s="24"/>
      <c r="S54" s="24"/>
      <c r="T54" s="24"/>
      <c r="U54" s="24"/>
      <c r="V54" s="24" t="s">
        <v>49</v>
      </c>
      <c r="W54" s="24"/>
      <c r="X54" s="24"/>
      <c r="Y54" s="24"/>
      <c r="Z54" s="24"/>
      <c r="AA54" s="25" t="s">
        <v>50</v>
      </c>
      <c r="AB54" s="25"/>
      <c r="AC54" s="25"/>
      <c r="AD54" s="25"/>
      <c r="AE54" s="25"/>
      <c r="AF54" s="25"/>
      <c r="AG54" s="24" t="s">
        <v>51</v>
      </c>
      <c r="AH54" s="24"/>
      <c r="AI54" s="24"/>
      <c r="AJ54" s="24"/>
      <c r="AK54" s="24"/>
      <c r="AL54" s="24" t="s">
        <v>52</v>
      </c>
      <c r="AM54" s="24"/>
      <c r="AN54" s="24"/>
      <c r="AO54" s="24"/>
      <c r="AP54" s="24"/>
      <c r="AQ54" s="25" t="s">
        <v>50</v>
      </c>
      <c r="AR54" s="25"/>
      <c r="AS54" s="25"/>
      <c r="AT54" s="25"/>
      <c r="AU54" s="25"/>
      <c r="AV54" s="25"/>
      <c r="AW54" s="26" t="s">
        <v>60</v>
      </c>
      <c r="AX54" s="26"/>
      <c r="AY54" s="26"/>
      <c r="AZ54" s="26"/>
      <c r="BA54" s="26"/>
      <c r="BB54" s="26" t="s">
        <v>60</v>
      </c>
      <c r="BC54" s="26"/>
      <c r="BD54" s="26"/>
      <c r="BE54" s="26"/>
      <c r="BF54" s="26"/>
      <c r="BG54" s="27" t="s">
        <v>50</v>
      </c>
      <c r="BH54" s="27"/>
      <c r="BI54" s="27"/>
      <c r="BJ54" s="27"/>
      <c r="BK54" s="27"/>
      <c r="BL54" s="27"/>
      <c r="BM54" s="39"/>
      <c r="BN54" s="39"/>
      <c r="BO54" s="39"/>
      <c r="BP54" s="39"/>
      <c r="BQ54" s="39"/>
      <c r="CA54" s="1" t="s">
        <v>61</v>
      </c>
    </row>
    <row r="55" customFormat="false" ht="31.2" hidden="false" customHeight="true" outlineLevel="0" collapsed="false">
      <c r="A55" s="71" t="s">
        <v>787</v>
      </c>
      <c r="B55" s="71"/>
      <c r="C55" s="71"/>
      <c r="D55" s="71"/>
      <c r="E55" s="71"/>
      <c r="F55" s="71"/>
      <c r="G55" s="71"/>
      <c r="H55" s="71"/>
      <c r="I55" s="71"/>
      <c r="J55" s="71"/>
      <c r="K55" s="71"/>
      <c r="L55" s="71"/>
      <c r="M55" s="71"/>
      <c r="N55" s="71"/>
      <c r="O55" s="71"/>
      <c r="P55" s="71"/>
      <c r="Q55" s="72" t="n">
        <v>27012</v>
      </c>
      <c r="R55" s="72"/>
      <c r="S55" s="72"/>
      <c r="T55" s="72"/>
      <c r="U55" s="72"/>
      <c r="V55" s="72" t="n">
        <v>0</v>
      </c>
      <c r="W55" s="72"/>
      <c r="X55" s="72"/>
      <c r="Y55" s="72"/>
      <c r="Z55" s="72"/>
      <c r="AA55" s="72" t="n">
        <f aca="false">Q55+V55</f>
        <v>27012</v>
      </c>
      <c r="AB55" s="72"/>
      <c r="AC55" s="72"/>
      <c r="AD55" s="72"/>
      <c r="AE55" s="72"/>
      <c r="AF55" s="72"/>
      <c r="AG55" s="72" t="n">
        <v>27011.2</v>
      </c>
      <c r="AH55" s="72"/>
      <c r="AI55" s="72"/>
      <c r="AJ55" s="72"/>
      <c r="AK55" s="72"/>
      <c r="AL55" s="72" t="n">
        <v>0</v>
      </c>
      <c r="AM55" s="72"/>
      <c r="AN55" s="72"/>
      <c r="AO55" s="72"/>
      <c r="AP55" s="72"/>
      <c r="AQ55" s="72" t="n">
        <f aca="false">AG55+AL55</f>
        <v>27011.2</v>
      </c>
      <c r="AR55" s="72"/>
      <c r="AS55" s="72"/>
      <c r="AT55" s="72"/>
      <c r="AU55" s="72"/>
      <c r="AV55" s="72"/>
      <c r="AW55" s="72" t="n">
        <f aca="false">AG55-Q55</f>
        <v>-0.799999999999272</v>
      </c>
      <c r="AX55" s="72"/>
      <c r="AY55" s="72"/>
      <c r="AZ55" s="72"/>
      <c r="BA55" s="72"/>
      <c r="BB55" s="74" t="n">
        <f aca="false">AL55-V55</f>
        <v>0</v>
      </c>
      <c r="BC55" s="74"/>
      <c r="BD55" s="74"/>
      <c r="BE55" s="74"/>
      <c r="BF55" s="74"/>
      <c r="BG55" s="74" t="n">
        <f aca="false">AW55+BB55</f>
        <v>-0.799999999999272</v>
      </c>
      <c r="BH55" s="74"/>
      <c r="BI55" s="74"/>
      <c r="BJ55" s="74"/>
      <c r="BK55" s="74"/>
      <c r="BL55" s="74"/>
      <c r="BM55" s="75"/>
      <c r="BN55" s="75"/>
      <c r="BO55" s="75"/>
      <c r="BP55" s="75"/>
      <c r="BQ55" s="75"/>
      <c r="CA55" s="1" t="s">
        <v>63</v>
      </c>
    </row>
    <row r="56" s="44" customFormat="true" ht="15.65" hidden="false" customHeight="true" outlineLevel="0" collapsed="false">
      <c r="A56" s="76" t="s">
        <v>62</v>
      </c>
      <c r="B56" s="76"/>
      <c r="C56" s="76"/>
      <c r="D56" s="76"/>
      <c r="E56" s="76"/>
      <c r="F56" s="76"/>
      <c r="G56" s="76"/>
      <c r="H56" s="76"/>
      <c r="I56" s="76"/>
      <c r="J56" s="76"/>
      <c r="K56" s="76"/>
      <c r="L56" s="76"/>
      <c r="M56" s="76"/>
      <c r="N56" s="76"/>
      <c r="O56" s="76"/>
      <c r="P56" s="76"/>
      <c r="Q56" s="41" t="n">
        <v>27012</v>
      </c>
      <c r="R56" s="41"/>
      <c r="S56" s="41"/>
      <c r="T56" s="41"/>
      <c r="U56" s="41"/>
      <c r="V56" s="41" t="n">
        <v>0</v>
      </c>
      <c r="W56" s="41"/>
      <c r="X56" s="41"/>
      <c r="Y56" s="41"/>
      <c r="Z56" s="41"/>
      <c r="AA56" s="41" t="n">
        <f aca="false">Q56+V56</f>
        <v>27012</v>
      </c>
      <c r="AB56" s="41"/>
      <c r="AC56" s="41"/>
      <c r="AD56" s="41"/>
      <c r="AE56" s="41"/>
      <c r="AF56" s="41"/>
      <c r="AG56" s="41" t="n">
        <v>27011.2</v>
      </c>
      <c r="AH56" s="41"/>
      <c r="AI56" s="41"/>
      <c r="AJ56" s="41"/>
      <c r="AK56" s="41"/>
      <c r="AL56" s="41" t="n">
        <v>0</v>
      </c>
      <c r="AM56" s="41"/>
      <c r="AN56" s="41"/>
      <c r="AO56" s="41"/>
      <c r="AP56" s="41"/>
      <c r="AQ56" s="41" t="n">
        <f aca="false">AG56+AL56</f>
        <v>27011.2</v>
      </c>
      <c r="AR56" s="41"/>
      <c r="AS56" s="41"/>
      <c r="AT56" s="41"/>
      <c r="AU56" s="41"/>
      <c r="AV56" s="41"/>
      <c r="AW56" s="41" t="n">
        <f aca="false">AG56-Q56</f>
        <v>-0.799999999999272</v>
      </c>
      <c r="AX56" s="41"/>
      <c r="AY56" s="41"/>
      <c r="AZ56" s="41"/>
      <c r="BA56" s="41"/>
      <c r="BB56" s="42" t="n">
        <f aca="false">AL56-V56</f>
        <v>0</v>
      </c>
      <c r="BC56" s="42"/>
      <c r="BD56" s="42"/>
      <c r="BE56" s="42"/>
      <c r="BF56" s="42"/>
      <c r="BG56" s="42" t="n">
        <f aca="false">AW56+BB56</f>
        <v>-0.799999999999272</v>
      </c>
      <c r="BH56" s="42"/>
      <c r="BI56" s="42"/>
      <c r="BJ56" s="42"/>
      <c r="BK56" s="42"/>
      <c r="BL56" s="42"/>
      <c r="BM56" s="43"/>
      <c r="BN56" s="43"/>
      <c r="BO56" s="43"/>
      <c r="BP56" s="43"/>
      <c r="BQ56" s="43"/>
    </row>
    <row r="58" customFormat="false" ht="15.75" hidden="false" customHeight="true" outlineLevel="0" collapsed="false">
      <c r="A58" s="13" t="s">
        <v>64</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row>
    <row r="60" customFormat="false" ht="45" hidden="false" customHeight="true" outlineLevel="0" collapsed="false">
      <c r="A60" s="15" t="s">
        <v>65</v>
      </c>
      <c r="B60" s="15"/>
      <c r="C60" s="15" t="s">
        <v>66</v>
      </c>
      <c r="D60" s="15"/>
      <c r="E60" s="15"/>
      <c r="F60" s="15"/>
      <c r="G60" s="15"/>
      <c r="H60" s="15"/>
      <c r="I60" s="15"/>
      <c r="J60" s="15" t="s">
        <v>67</v>
      </c>
      <c r="K60" s="15"/>
      <c r="L60" s="15"/>
      <c r="M60" s="15"/>
      <c r="N60" s="15"/>
      <c r="O60" s="15" t="s">
        <v>68</v>
      </c>
      <c r="P60" s="15"/>
      <c r="Q60" s="15"/>
      <c r="R60" s="15"/>
      <c r="S60" s="15"/>
      <c r="T60" s="15"/>
      <c r="U60" s="15"/>
      <c r="V60" s="15"/>
      <c r="W60" s="15"/>
      <c r="X60" s="15"/>
      <c r="Y60" s="15" t="s">
        <v>41</v>
      </c>
      <c r="Z60" s="15"/>
      <c r="AA60" s="15"/>
      <c r="AB60" s="15"/>
      <c r="AC60" s="15"/>
      <c r="AD60" s="15"/>
      <c r="AE60" s="15"/>
      <c r="AF60" s="15"/>
      <c r="AG60" s="15"/>
      <c r="AH60" s="15"/>
      <c r="AI60" s="15"/>
      <c r="AJ60" s="15"/>
      <c r="AK60" s="15"/>
      <c r="AL60" s="15"/>
      <c r="AM60" s="15"/>
      <c r="AN60" s="15" t="s">
        <v>69</v>
      </c>
      <c r="AO60" s="15"/>
      <c r="AP60" s="15"/>
      <c r="AQ60" s="15"/>
      <c r="AR60" s="15"/>
      <c r="AS60" s="15"/>
      <c r="AT60" s="15"/>
      <c r="AU60" s="15"/>
      <c r="AV60" s="15"/>
      <c r="AW60" s="15"/>
      <c r="AX60" s="15"/>
      <c r="AY60" s="15"/>
      <c r="AZ60" s="15"/>
      <c r="BA60" s="15"/>
      <c r="BB60" s="15"/>
      <c r="BC60" s="45" t="s">
        <v>43</v>
      </c>
      <c r="BD60" s="45"/>
      <c r="BE60" s="45"/>
      <c r="BF60" s="45"/>
      <c r="BG60" s="45"/>
      <c r="BH60" s="45"/>
      <c r="BI60" s="45"/>
      <c r="BJ60" s="45"/>
      <c r="BK60" s="45"/>
      <c r="BL60" s="45"/>
      <c r="BM60" s="45"/>
      <c r="BN60" s="45"/>
      <c r="BO60" s="45"/>
      <c r="BP60" s="45"/>
      <c r="BQ60" s="45"/>
      <c r="BR60" s="46"/>
      <c r="BS60" s="46"/>
      <c r="BT60" s="46"/>
      <c r="BU60" s="46"/>
      <c r="BV60" s="46"/>
      <c r="BW60" s="46"/>
      <c r="BX60" s="46"/>
      <c r="BY60" s="46"/>
      <c r="BZ60" s="47"/>
    </row>
    <row r="61" customFormat="false" ht="32.25" hidden="false" customHeight="true" outlineLevel="0" collapsed="false">
      <c r="A61" s="15"/>
      <c r="B61" s="15"/>
      <c r="C61" s="15"/>
      <c r="D61" s="15"/>
      <c r="E61" s="15"/>
      <c r="F61" s="15"/>
      <c r="G61" s="15"/>
      <c r="H61" s="15"/>
      <c r="I61" s="15"/>
      <c r="J61" s="15"/>
      <c r="K61" s="15"/>
      <c r="L61" s="15"/>
      <c r="M61" s="15"/>
      <c r="N61" s="15"/>
      <c r="O61" s="15"/>
      <c r="P61" s="15"/>
      <c r="Q61" s="15"/>
      <c r="R61" s="15"/>
      <c r="S61" s="15"/>
      <c r="T61" s="15"/>
      <c r="U61" s="15"/>
      <c r="V61" s="15"/>
      <c r="W61" s="15"/>
      <c r="X61" s="15"/>
      <c r="Y61" s="15" t="s">
        <v>44</v>
      </c>
      <c r="Z61" s="15"/>
      <c r="AA61" s="15"/>
      <c r="AB61" s="15"/>
      <c r="AC61" s="15"/>
      <c r="AD61" s="15" t="s">
        <v>45</v>
      </c>
      <c r="AE61" s="15"/>
      <c r="AF61" s="15"/>
      <c r="AG61" s="15"/>
      <c r="AH61" s="15"/>
      <c r="AI61" s="15" t="s">
        <v>46</v>
      </c>
      <c r="AJ61" s="15"/>
      <c r="AK61" s="15"/>
      <c r="AL61" s="15"/>
      <c r="AM61" s="15"/>
      <c r="AN61" s="15" t="s">
        <v>44</v>
      </c>
      <c r="AO61" s="15"/>
      <c r="AP61" s="15"/>
      <c r="AQ61" s="15"/>
      <c r="AR61" s="15"/>
      <c r="AS61" s="15" t="s">
        <v>45</v>
      </c>
      <c r="AT61" s="15"/>
      <c r="AU61" s="15"/>
      <c r="AV61" s="15"/>
      <c r="AW61" s="15"/>
      <c r="AX61" s="15" t="s">
        <v>46</v>
      </c>
      <c r="AY61" s="15"/>
      <c r="AZ61" s="15"/>
      <c r="BA61" s="15"/>
      <c r="BB61" s="15"/>
      <c r="BC61" s="15" t="s">
        <v>44</v>
      </c>
      <c r="BD61" s="15"/>
      <c r="BE61" s="15"/>
      <c r="BF61" s="15"/>
      <c r="BG61" s="15"/>
      <c r="BH61" s="15" t="s">
        <v>45</v>
      </c>
      <c r="BI61" s="15"/>
      <c r="BJ61" s="15"/>
      <c r="BK61" s="15"/>
      <c r="BL61" s="15"/>
      <c r="BM61" s="15" t="s">
        <v>46</v>
      </c>
      <c r="BN61" s="15"/>
      <c r="BO61" s="15"/>
      <c r="BP61" s="15"/>
      <c r="BQ61" s="15"/>
      <c r="BR61" s="36"/>
      <c r="BS61" s="36"/>
      <c r="BT61" s="36"/>
      <c r="BU61" s="36"/>
      <c r="BV61" s="36"/>
      <c r="BW61" s="36"/>
      <c r="BX61" s="36"/>
      <c r="BY61" s="36"/>
      <c r="BZ61" s="47"/>
    </row>
    <row r="62" customFormat="false" ht="15.9" hidden="false" customHeight="true" outlineLevel="0" collapsed="false">
      <c r="A62" s="15" t="n">
        <v>1</v>
      </c>
      <c r="B62" s="15"/>
      <c r="C62" s="15" t="n">
        <v>2</v>
      </c>
      <c r="D62" s="15"/>
      <c r="E62" s="15"/>
      <c r="F62" s="15"/>
      <c r="G62" s="15"/>
      <c r="H62" s="15"/>
      <c r="I62" s="15"/>
      <c r="J62" s="15" t="n">
        <v>3</v>
      </c>
      <c r="K62" s="15"/>
      <c r="L62" s="15"/>
      <c r="M62" s="15"/>
      <c r="N62" s="15"/>
      <c r="O62" s="15" t="n">
        <v>4</v>
      </c>
      <c r="P62" s="15"/>
      <c r="Q62" s="15"/>
      <c r="R62" s="15"/>
      <c r="S62" s="15"/>
      <c r="T62" s="15"/>
      <c r="U62" s="15"/>
      <c r="V62" s="15"/>
      <c r="W62" s="15"/>
      <c r="X62" s="15"/>
      <c r="Y62" s="15" t="n">
        <v>5</v>
      </c>
      <c r="Z62" s="15"/>
      <c r="AA62" s="15"/>
      <c r="AB62" s="15"/>
      <c r="AC62" s="15"/>
      <c r="AD62" s="15" t="n">
        <v>6</v>
      </c>
      <c r="AE62" s="15"/>
      <c r="AF62" s="15"/>
      <c r="AG62" s="15"/>
      <c r="AH62" s="15"/>
      <c r="AI62" s="15" t="n">
        <v>7</v>
      </c>
      <c r="AJ62" s="15"/>
      <c r="AK62" s="15"/>
      <c r="AL62" s="15"/>
      <c r="AM62" s="15"/>
      <c r="AN62" s="15" t="n">
        <v>8</v>
      </c>
      <c r="AO62" s="15"/>
      <c r="AP62" s="15"/>
      <c r="AQ62" s="15"/>
      <c r="AR62" s="15"/>
      <c r="AS62" s="15" t="n">
        <v>9</v>
      </c>
      <c r="AT62" s="15"/>
      <c r="AU62" s="15"/>
      <c r="AV62" s="15"/>
      <c r="AW62" s="15"/>
      <c r="AX62" s="15" t="n">
        <v>10</v>
      </c>
      <c r="AY62" s="15"/>
      <c r="AZ62" s="15"/>
      <c r="BA62" s="15"/>
      <c r="BB62" s="15"/>
      <c r="BC62" s="15" t="n">
        <v>11</v>
      </c>
      <c r="BD62" s="15"/>
      <c r="BE62" s="15"/>
      <c r="BF62" s="15"/>
      <c r="BG62" s="15"/>
      <c r="BH62" s="15" t="n">
        <v>12</v>
      </c>
      <c r="BI62" s="15"/>
      <c r="BJ62" s="15"/>
      <c r="BK62" s="15"/>
      <c r="BL62" s="15"/>
      <c r="BM62" s="15" t="n">
        <v>13</v>
      </c>
      <c r="BN62" s="15"/>
      <c r="BO62" s="15"/>
      <c r="BP62" s="15"/>
      <c r="BQ62" s="15"/>
      <c r="BR62" s="36"/>
      <c r="BS62" s="36"/>
      <c r="BT62" s="36"/>
      <c r="BU62" s="36"/>
      <c r="BV62" s="36"/>
      <c r="BW62" s="36"/>
      <c r="BX62" s="36"/>
      <c r="BY62" s="36"/>
      <c r="BZ62" s="47"/>
    </row>
    <row r="63" customFormat="false" ht="12.75" hidden="true" customHeight="true" outlineLevel="0" collapsed="false">
      <c r="A63" s="16" t="s">
        <v>21</v>
      </c>
      <c r="B63" s="16"/>
      <c r="C63" s="17" t="s">
        <v>22</v>
      </c>
      <c r="D63" s="17"/>
      <c r="E63" s="17"/>
      <c r="F63" s="17"/>
      <c r="G63" s="17"/>
      <c r="H63" s="17"/>
      <c r="I63" s="17"/>
      <c r="J63" s="16" t="s">
        <v>70</v>
      </c>
      <c r="K63" s="16"/>
      <c r="L63" s="16"/>
      <c r="M63" s="16"/>
      <c r="N63" s="16"/>
      <c r="O63" s="48" t="s">
        <v>71</v>
      </c>
      <c r="P63" s="48"/>
      <c r="Q63" s="48"/>
      <c r="R63" s="48"/>
      <c r="S63" s="48"/>
      <c r="T63" s="48"/>
      <c r="U63" s="48"/>
      <c r="V63" s="48"/>
      <c r="W63" s="48"/>
      <c r="X63" s="48"/>
      <c r="Y63" s="24" t="s">
        <v>48</v>
      </c>
      <c r="Z63" s="24"/>
      <c r="AA63" s="24"/>
      <c r="AB63" s="24"/>
      <c r="AC63" s="24"/>
      <c r="AD63" s="24" t="s">
        <v>72</v>
      </c>
      <c r="AE63" s="24"/>
      <c r="AF63" s="24"/>
      <c r="AG63" s="24"/>
      <c r="AH63" s="24"/>
      <c r="AI63" s="24" t="s">
        <v>50</v>
      </c>
      <c r="AJ63" s="24"/>
      <c r="AK63" s="24"/>
      <c r="AL63" s="24"/>
      <c r="AM63" s="24"/>
      <c r="AN63" s="24" t="s">
        <v>73</v>
      </c>
      <c r="AO63" s="24"/>
      <c r="AP63" s="24"/>
      <c r="AQ63" s="24"/>
      <c r="AR63" s="24"/>
      <c r="AS63" s="24" t="s">
        <v>51</v>
      </c>
      <c r="AT63" s="24"/>
      <c r="AU63" s="24"/>
      <c r="AV63" s="24"/>
      <c r="AW63" s="24"/>
      <c r="AX63" s="24" t="s">
        <v>50</v>
      </c>
      <c r="AY63" s="24"/>
      <c r="AZ63" s="24"/>
      <c r="BA63" s="24"/>
      <c r="BB63" s="24"/>
      <c r="BC63" s="24" t="s">
        <v>74</v>
      </c>
      <c r="BD63" s="24"/>
      <c r="BE63" s="24"/>
      <c r="BF63" s="24"/>
      <c r="BG63" s="24"/>
      <c r="BH63" s="24" t="s">
        <v>74</v>
      </c>
      <c r="BI63" s="24"/>
      <c r="BJ63" s="24"/>
      <c r="BK63" s="24"/>
      <c r="BL63" s="24"/>
      <c r="BM63" s="49" t="s">
        <v>50</v>
      </c>
      <c r="BN63" s="49"/>
      <c r="BO63" s="49"/>
      <c r="BP63" s="49"/>
      <c r="BQ63" s="49"/>
      <c r="BR63" s="50"/>
      <c r="BS63" s="50"/>
      <c r="BT63" s="47"/>
      <c r="BU63" s="47"/>
      <c r="BV63" s="47"/>
      <c r="BW63" s="47"/>
      <c r="BX63" s="47"/>
      <c r="BY63" s="47"/>
      <c r="BZ63" s="47"/>
      <c r="CA63" s="1" t="s">
        <v>75</v>
      </c>
    </row>
    <row r="64" s="44" customFormat="true" ht="15.6" hidden="false" customHeight="true" outlineLevel="0" collapsed="false">
      <c r="A64" s="51" t="n">
        <v>0</v>
      </c>
      <c r="B64" s="51"/>
      <c r="C64" s="52" t="s">
        <v>76</v>
      </c>
      <c r="D64" s="52"/>
      <c r="E64" s="52"/>
      <c r="F64" s="52"/>
      <c r="G64" s="52"/>
      <c r="H64" s="52"/>
      <c r="I64" s="5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c r="CA64" s="44" t="s">
        <v>77</v>
      </c>
    </row>
    <row r="65" customFormat="false" ht="92.4" hidden="false" customHeight="true" outlineLevel="0" collapsed="false">
      <c r="A65" s="15" t="n">
        <v>1</v>
      </c>
      <c r="B65" s="15"/>
      <c r="C65" s="57" t="s">
        <v>788</v>
      </c>
      <c r="D65" s="57"/>
      <c r="E65" s="57"/>
      <c r="F65" s="57"/>
      <c r="G65" s="57"/>
      <c r="H65" s="57"/>
      <c r="I65" s="57"/>
      <c r="J65" s="58" t="s">
        <v>79</v>
      </c>
      <c r="K65" s="58"/>
      <c r="L65" s="58"/>
      <c r="M65" s="58"/>
      <c r="N65" s="58"/>
      <c r="O65" s="57" t="s">
        <v>762</v>
      </c>
      <c r="P65" s="57"/>
      <c r="Q65" s="57"/>
      <c r="R65" s="57"/>
      <c r="S65" s="57"/>
      <c r="T65" s="57"/>
      <c r="U65" s="57"/>
      <c r="V65" s="57"/>
      <c r="W65" s="57"/>
      <c r="X65" s="57"/>
      <c r="Y65" s="59" t="n">
        <v>1</v>
      </c>
      <c r="Z65" s="59"/>
      <c r="AA65" s="59"/>
      <c r="AB65" s="59"/>
      <c r="AC65" s="59"/>
      <c r="AD65" s="59" t="n">
        <v>0</v>
      </c>
      <c r="AE65" s="59"/>
      <c r="AF65" s="59"/>
      <c r="AG65" s="59"/>
      <c r="AH65" s="59"/>
      <c r="AI65" s="59" t="n">
        <f aca="false">Y65+AD65</f>
        <v>1</v>
      </c>
      <c r="AJ65" s="59"/>
      <c r="AK65" s="59"/>
      <c r="AL65" s="59"/>
      <c r="AM65" s="59"/>
      <c r="AN65" s="59" t="n">
        <v>1</v>
      </c>
      <c r="AO65" s="59"/>
      <c r="AP65" s="59"/>
      <c r="AQ65" s="59"/>
      <c r="AR65" s="59"/>
      <c r="AS65" s="59" t="n">
        <v>0</v>
      </c>
      <c r="AT65" s="59"/>
      <c r="AU65" s="59"/>
      <c r="AV65" s="59"/>
      <c r="AW65" s="59"/>
      <c r="AX65" s="60" t="n">
        <f aca="false">AN65+AS65</f>
        <v>1</v>
      </c>
      <c r="AY65" s="60"/>
      <c r="AZ65" s="60"/>
      <c r="BA65" s="60"/>
      <c r="BB65" s="60"/>
      <c r="BC65" s="60" t="n">
        <f aca="false">AN65-Y65</f>
        <v>0</v>
      </c>
      <c r="BD65" s="60"/>
      <c r="BE65" s="60"/>
      <c r="BF65" s="60"/>
      <c r="BG65" s="60"/>
      <c r="BH65" s="60" t="n">
        <f aca="false">AS65-AD65</f>
        <v>0</v>
      </c>
      <c r="BI65" s="60"/>
      <c r="BJ65" s="60"/>
      <c r="BK65" s="60"/>
      <c r="BL65" s="60"/>
      <c r="BM65" s="60" t="n">
        <f aca="false">BC65+BH65</f>
        <v>0</v>
      </c>
      <c r="BN65" s="60"/>
      <c r="BO65" s="60"/>
      <c r="BP65" s="60"/>
      <c r="BQ65" s="60"/>
      <c r="BR65" s="61"/>
      <c r="BS65" s="61"/>
      <c r="BT65" s="61"/>
      <c r="BU65" s="61"/>
      <c r="BV65" s="61"/>
      <c r="BW65" s="61"/>
      <c r="BX65" s="61"/>
      <c r="BY65" s="61"/>
      <c r="BZ65" s="47"/>
    </row>
    <row r="66" customFormat="false" ht="79.2" hidden="false" customHeight="true" outlineLevel="0" collapsed="false">
      <c r="A66" s="15" t="n">
        <v>2</v>
      </c>
      <c r="B66" s="15"/>
      <c r="C66" s="57" t="s">
        <v>789</v>
      </c>
      <c r="D66" s="57"/>
      <c r="E66" s="57"/>
      <c r="F66" s="57"/>
      <c r="G66" s="57"/>
      <c r="H66" s="57"/>
      <c r="I66" s="57"/>
      <c r="J66" s="58" t="s">
        <v>85</v>
      </c>
      <c r="K66" s="58"/>
      <c r="L66" s="58"/>
      <c r="M66" s="58"/>
      <c r="N66" s="58"/>
      <c r="O66" s="57" t="s">
        <v>762</v>
      </c>
      <c r="P66" s="57"/>
      <c r="Q66" s="57"/>
      <c r="R66" s="57"/>
      <c r="S66" s="57"/>
      <c r="T66" s="57"/>
      <c r="U66" s="57"/>
      <c r="V66" s="57"/>
      <c r="W66" s="57"/>
      <c r="X66" s="57"/>
      <c r="Y66" s="59" t="n">
        <v>15000</v>
      </c>
      <c r="Z66" s="59"/>
      <c r="AA66" s="59"/>
      <c r="AB66" s="59"/>
      <c r="AC66" s="59"/>
      <c r="AD66" s="59" t="n">
        <v>0</v>
      </c>
      <c r="AE66" s="59"/>
      <c r="AF66" s="59"/>
      <c r="AG66" s="59"/>
      <c r="AH66" s="59"/>
      <c r="AI66" s="59" t="n">
        <f aca="false">Y66+AD66</f>
        <v>15000</v>
      </c>
      <c r="AJ66" s="59"/>
      <c r="AK66" s="59"/>
      <c r="AL66" s="59"/>
      <c r="AM66" s="59"/>
      <c r="AN66" s="59" t="n">
        <v>15000</v>
      </c>
      <c r="AO66" s="59"/>
      <c r="AP66" s="59"/>
      <c r="AQ66" s="59"/>
      <c r="AR66" s="59"/>
      <c r="AS66" s="59" t="n">
        <v>0</v>
      </c>
      <c r="AT66" s="59"/>
      <c r="AU66" s="59"/>
      <c r="AV66" s="59"/>
      <c r="AW66" s="59"/>
      <c r="AX66" s="60" t="n">
        <f aca="false">AN66+AS66</f>
        <v>15000</v>
      </c>
      <c r="AY66" s="60"/>
      <c r="AZ66" s="60"/>
      <c r="BA66" s="60"/>
      <c r="BB66" s="60"/>
      <c r="BC66" s="60" t="n">
        <f aca="false">AN66-Y66</f>
        <v>0</v>
      </c>
      <c r="BD66" s="60"/>
      <c r="BE66" s="60"/>
      <c r="BF66" s="60"/>
      <c r="BG66" s="60"/>
      <c r="BH66" s="60" t="n">
        <f aca="false">AS66-AD66</f>
        <v>0</v>
      </c>
      <c r="BI66" s="60"/>
      <c r="BJ66" s="60"/>
      <c r="BK66" s="60"/>
      <c r="BL66" s="60"/>
      <c r="BM66" s="60" t="n">
        <f aca="false">BC66+BH66</f>
        <v>0</v>
      </c>
      <c r="BN66" s="60"/>
      <c r="BO66" s="60"/>
      <c r="BP66" s="60"/>
      <c r="BQ66" s="60"/>
      <c r="BR66" s="61"/>
      <c r="BS66" s="61"/>
      <c r="BT66" s="61"/>
      <c r="BU66" s="61"/>
      <c r="BV66" s="61"/>
      <c r="BW66" s="61"/>
      <c r="BX66" s="61"/>
      <c r="BY66" s="61"/>
      <c r="BZ66" s="47"/>
    </row>
    <row r="67" customFormat="false" ht="105.6" hidden="false" customHeight="true" outlineLevel="0" collapsed="false">
      <c r="A67" s="15" t="n">
        <v>3</v>
      </c>
      <c r="B67" s="15"/>
      <c r="C67" s="57" t="s">
        <v>790</v>
      </c>
      <c r="D67" s="57"/>
      <c r="E67" s="57"/>
      <c r="F67" s="57"/>
      <c r="G67" s="57"/>
      <c r="H67" s="57"/>
      <c r="I67" s="57"/>
      <c r="J67" s="58" t="s">
        <v>85</v>
      </c>
      <c r="K67" s="58"/>
      <c r="L67" s="58"/>
      <c r="M67" s="58"/>
      <c r="N67" s="58"/>
      <c r="O67" s="57" t="s">
        <v>791</v>
      </c>
      <c r="P67" s="57"/>
      <c r="Q67" s="57"/>
      <c r="R67" s="57"/>
      <c r="S67" s="57"/>
      <c r="T67" s="57"/>
      <c r="U67" s="57"/>
      <c r="V67" s="57"/>
      <c r="W67" s="57"/>
      <c r="X67" s="57"/>
      <c r="Y67" s="59" t="n">
        <v>12011.2</v>
      </c>
      <c r="Z67" s="59"/>
      <c r="AA67" s="59"/>
      <c r="AB67" s="59"/>
      <c r="AC67" s="59"/>
      <c r="AD67" s="59" t="n">
        <v>0</v>
      </c>
      <c r="AE67" s="59"/>
      <c r="AF67" s="59"/>
      <c r="AG67" s="59"/>
      <c r="AH67" s="59"/>
      <c r="AI67" s="59" t="n">
        <f aca="false">Y67+AD67</f>
        <v>12011.2</v>
      </c>
      <c r="AJ67" s="59"/>
      <c r="AK67" s="59"/>
      <c r="AL67" s="59"/>
      <c r="AM67" s="59"/>
      <c r="AN67" s="59" t="n">
        <v>12011.2</v>
      </c>
      <c r="AO67" s="59"/>
      <c r="AP67" s="59"/>
      <c r="AQ67" s="59"/>
      <c r="AR67" s="59"/>
      <c r="AS67" s="59" t="n">
        <v>0</v>
      </c>
      <c r="AT67" s="59"/>
      <c r="AU67" s="59"/>
      <c r="AV67" s="59"/>
      <c r="AW67" s="59"/>
      <c r="AX67" s="60" t="n">
        <f aca="false">AN67+AS67</f>
        <v>12011.2</v>
      </c>
      <c r="AY67" s="60"/>
      <c r="AZ67" s="60"/>
      <c r="BA67" s="60"/>
      <c r="BB67" s="60"/>
      <c r="BC67" s="60" t="n">
        <f aca="false">AN67-Y67</f>
        <v>0</v>
      </c>
      <c r="BD67" s="60"/>
      <c r="BE67" s="60"/>
      <c r="BF67" s="60"/>
      <c r="BG67" s="60"/>
      <c r="BH67" s="60" t="n">
        <f aca="false">AS67-AD67</f>
        <v>0</v>
      </c>
      <c r="BI67" s="60"/>
      <c r="BJ67" s="60"/>
      <c r="BK67" s="60"/>
      <c r="BL67" s="60"/>
      <c r="BM67" s="60" t="n">
        <f aca="false">BC67+BH67</f>
        <v>0</v>
      </c>
      <c r="BN67" s="60"/>
      <c r="BO67" s="60"/>
      <c r="BP67" s="60"/>
      <c r="BQ67" s="60"/>
      <c r="BR67" s="61"/>
      <c r="BS67" s="61"/>
      <c r="BT67" s="61"/>
      <c r="BU67" s="61"/>
      <c r="BV67" s="61"/>
      <c r="BW67" s="61"/>
      <c r="BX67" s="61"/>
      <c r="BY67" s="61"/>
      <c r="BZ67" s="47"/>
    </row>
    <row r="68" s="44" customFormat="true" ht="15.6" hidden="false" customHeight="true" outlineLevel="0" collapsed="false">
      <c r="A68" s="51" t="n">
        <v>0</v>
      </c>
      <c r="B68" s="51"/>
      <c r="C68" s="62" t="s">
        <v>89</v>
      </c>
      <c r="D68" s="62"/>
      <c r="E68" s="62"/>
      <c r="F68" s="62"/>
      <c r="G68" s="62"/>
      <c r="H68" s="62"/>
      <c r="I68" s="62"/>
      <c r="J68" s="52"/>
      <c r="K68" s="52"/>
      <c r="L68" s="52"/>
      <c r="M68" s="52"/>
      <c r="N68" s="52"/>
      <c r="O68" s="62"/>
      <c r="P68" s="62"/>
      <c r="Q68" s="62"/>
      <c r="R68" s="62"/>
      <c r="S68" s="62"/>
      <c r="T68" s="62"/>
      <c r="U68" s="62"/>
      <c r="V68" s="62"/>
      <c r="W68" s="62"/>
      <c r="X68" s="6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row>
    <row r="69" customFormat="false" ht="26.4" hidden="false" customHeight="true" outlineLevel="0" collapsed="false">
      <c r="A69" s="15" t="n">
        <v>4</v>
      </c>
      <c r="B69" s="15"/>
      <c r="C69" s="57" t="s">
        <v>431</v>
      </c>
      <c r="D69" s="57"/>
      <c r="E69" s="57"/>
      <c r="F69" s="57"/>
      <c r="G69" s="57"/>
      <c r="H69" s="57"/>
      <c r="I69" s="57"/>
      <c r="J69" s="58" t="s">
        <v>79</v>
      </c>
      <c r="K69" s="58"/>
      <c r="L69" s="58"/>
      <c r="M69" s="58"/>
      <c r="N69" s="58"/>
      <c r="O69" s="57" t="s">
        <v>792</v>
      </c>
      <c r="P69" s="57"/>
      <c r="Q69" s="57"/>
      <c r="R69" s="57"/>
      <c r="S69" s="57"/>
      <c r="T69" s="57"/>
      <c r="U69" s="57"/>
      <c r="V69" s="57"/>
      <c r="W69" s="57"/>
      <c r="X69" s="57"/>
      <c r="Y69" s="59" t="n">
        <v>1</v>
      </c>
      <c r="Z69" s="59"/>
      <c r="AA69" s="59"/>
      <c r="AB69" s="59"/>
      <c r="AC69" s="59"/>
      <c r="AD69" s="59" t="n">
        <v>0</v>
      </c>
      <c r="AE69" s="59"/>
      <c r="AF69" s="59"/>
      <c r="AG69" s="59"/>
      <c r="AH69" s="59"/>
      <c r="AI69" s="59" t="n">
        <f aca="false">Y69+AD69</f>
        <v>1</v>
      </c>
      <c r="AJ69" s="59"/>
      <c r="AK69" s="59"/>
      <c r="AL69" s="59"/>
      <c r="AM69" s="59"/>
      <c r="AN69" s="59" t="n">
        <v>1</v>
      </c>
      <c r="AO69" s="59"/>
      <c r="AP69" s="59"/>
      <c r="AQ69" s="59"/>
      <c r="AR69" s="59"/>
      <c r="AS69" s="59" t="n">
        <v>0</v>
      </c>
      <c r="AT69" s="59"/>
      <c r="AU69" s="59"/>
      <c r="AV69" s="59"/>
      <c r="AW69" s="59"/>
      <c r="AX69" s="60" t="n">
        <f aca="false">AN69+AS69</f>
        <v>1</v>
      </c>
      <c r="AY69" s="60"/>
      <c r="AZ69" s="60"/>
      <c r="BA69" s="60"/>
      <c r="BB69" s="60"/>
      <c r="BC69" s="60" t="n">
        <f aca="false">AN69-Y69</f>
        <v>0</v>
      </c>
      <c r="BD69" s="60"/>
      <c r="BE69" s="60"/>
      <c r="BF69" s="60"/>
      <c r="BG69" s="60"/>
      <c r="BH69" s="60" t="n">
        <f aca="false">AS69-AD69</f>
        <v>0</v>
      </c>
      <c r="BI69" s="60"/>
      <c r="BJ69" s="60"/>
      <c r="BK69" s="60"/>
      <c r="BL69" s="60"/>
      <c r="BM69" s="60" t="n">
        <f aca="false">BC69+BH69</f>
        <v>0</v>
      </c>
      <c r="BN69" s="60"/>
      <c r="BO69" s="60"/>
      <c r="BP69" s="60"/>
      <c r="BQ69" s="60"/>
      <c r="BR69" s="61"/>
      <c r="BS69" s="61"/>
      <c r="BT69" s="61"/>
      <c r="BU69" s="61"/>
      <c r="BV69" s="61"/>
      <c r="BW69" s="61"/>
      <c r="BX69" s="61"/>
      <c r="BY69" s="61"/>
      <c r="BZ69" s="47"/>
    </row>
    <row r="70" s="44" customFormat="true" ht="15.6" hidden="false" customHeight="true" outlineLevel="0" collapsed="false">
      <c r="A70" s="51" t="n">
        <v>0</v>
      </c>
      <c r="B70" s="51"/>
      <c r="C70" s="62" t="s">
        <v>100</v>
      </c>
      <c r="D70" s="62"/>
      <c r="E70" s="62"/>
      <c r="F70" s="62"/>
      <c r="G70" s="62"/>
      <c r="H70" s="62"/>
      <c r="I70" s="62"/>
      <c r="J70" s="52"/>
      <c r="K70" s="52"/>
      <c r="L70" s="52"/>
      <c r="M70" s="52"/>
      <c r="N70" s="52"/>
      <c r="O70" s="62"/>
      <c r="P70" s="62"/>
      <c r="Q70" s="62"/>
      <c r="R70" s="62"/>
      <c r="S70" s="62"/>
      <c r="T70" s="62"/>
      <c r="U70" s="62"/>
      <c r="V70" s="62"/>
      <c r="W70" s="62"/>
      <c r="X70" s="62"/>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4"/>
      <c r="AY70" s="54"/>
      <c r="AZ70" s="54"/>
      <c r="BA70" s="54"/>
      <c r="BB70" s="54"/>
      <c r="BC70" s="54"/>
      <c r="BD70" s="54"/>
      <c r="BE70" s="54"/>
      <c r="BF70" s="54"/>
      <c r="BG70" s="54"/>
      <c r="BH70" s="54"/>
      <c r="BI70" s="54"/>
      <c r="BJ70" s="54"/>
      <c r="BK70" s="54"/>
      <c r="BL70" s="54"/>
      <c r="BM70" s="54"/>
      <c r="BN70" s="54"/>
      <c r="BO70" s="54"/>
      <c r="BP70" s="54"/>
      <c r="BQ70" s="54"/>
      <c r="BR70" s="55"/>
      <c r="BS70" s="55"/>
      <c r="BT70" s="55"/>
      <c r="BU70" s="55"/>
      <c r="BV70" s="55"/>
      <c r="BW70" s="55"/>
      <c r="BX70" s="55"/>
      <c r="BY70" s="55"/>
      <c r="BZ70" s="56"/>
    </row>
    <row r="71" customFormat="false" ht="39.6" hidden="false" customHeight="true" outlineLevel="0" collapsed="false">
      <c r="A71" s="15" t="n">
        <v>5</v>
      </c>
      <c r="B71" s="15"/>
      <c r="C71" s="57" t="s">
        <v>793</v>
      </c>
      <c r="D71" s="57"/>
      <c r="E71" s="57"/>
      <c r="F71" s="57"/>
      <c r="G71" s="57"/>
      <c r="H71" s="57"/>
      <c r="I71" s="57"/>
      <c r="J71" s="58" t="s">
        <v>85</v>
      </c>
      <c r="K71" s="58"/>
      <c r="L71" s="58"/>
      <c r="M71" s="58"/>
      <c r="N71" s="58"/>
      <c r="O71" s="57" t="s">
        <v>794</v>
      </c>
      <c r="P71" s="57"/>
      <c r="Q71" s="57"/>
      <c r="R71" s="57"/>
      <c r="S71" s="57"/>
      <c r="T71" s="57"/>
      <c r="U71" s="57"/>
      <c r="V71" s="57"/>
      <c r="W71" s="57"/>
      <c r="X71" s="57"/>
      <c r="Y71" s="59" t="n">
        <v>15000</v>
      </c>
      <c r="Z71" s="59"/>
      <c r="AA71" s="59"/>
      <c r="AB71" s="59"/>
      <c r="AC71" s="59"/>
      <c r="AD71" s="59" t="n">
        <v>0</v>
      </c>
      <c r="AE71" s="59"/>
      <c r="AF71" s="59"/>
      <c r="AG71" s="59"/>
      <c r="AH71" s="59"/>
      <c r="AI71" s="59" t="n">
        <f aca="false">Y71+AD71</f>
        <v>15000</v>
      </c>
      <c r="AJ71" s="59"/>
      <c r="AK71" s="59"/>
      <c r="AL71" s="59"/>
      <c r="AM71" s="59"/>
      <c r="AN71" s="59" t="n">
        <v>15000</v>
      </c>
      <c r="AO71" s="59"/>
      <c r="AP71" s="59"/>
      <c r="AQ71" s="59"/>
      <c r="AR71" s="59"/>
      <c r="AS71" s="59" t="n">
        <v>0</v>
      </c>
      <c r="AT71" s="59"/>
      <c r="AU71" s="59"/>
      <c r="AV71" s="59"/>
      <c r="AW71" s="59"/>
      <c r="AX71" s="60" t="n">
        <f aca="false">AN71+AS71</f>
        <v>15000</v>
      </c>
      <c r="AY71" s="60"/>
      <c r="AZ71" s="60"/>
      <c r="BA71" s="60"/>
      <c r="BB71" s="60"/>
      <c r="BC71" s="60" t="n">
        <f aca="false">AN71-Y71</f>
        <v>0</v>
      </c>
      <c r="BD71" s="60"/>
      <c r="BE71" s="60"/>
      <c r="BF71" s="60"/>
      <c r="BG71" s="60"/>
      <c r="BH71" s="60" t="n">
        <f aca="false">AS71-AD71</f>
        <v>0</v>
      </c>
      <c r="BI71" s="60"/>
      <c r="BJ71" s="60"/>
      <c r="BK71" s="60"/>
      <c r="BL71" s="60"/>
      <c r="BM71" s="60" t="n">
        <f aca="false">BC71+BH71</f>
        <v>0</v>
      </c>
      <c r="BN71" s="60"/>
      <c r="BO71" s="60"/>
      <c r="BP71" s="60"/>
      <c r="BQ71" s="60"/>
      <c r="BR71" s="61"/>
      <c r="BS71" s="61"/>
      <c r="BT71" s="61"/>
      <c r="BU71" s="61"/>
      <c r="BV71" s="61"/>
      <c r="BW71" s="61"/>
      <c r="BX71" s="61"/>
      <c r="BY71" s="61"/>
      <c r="BZ71" s="47"/>
    </row>
    <row r="72" s="44" customFormat="true" ht="15.6" hidden="false" customHeight="true" outlineLevel="0" collapsed="false">
      <c r="A72" s="51" t="n">
        <v>0</v>
      </c>
      <c r="B72" s="51"/>
      <c r="C72" s="62" t="s">
        <v>112</v>
      </c>
      <c r="D72" s="62"/>
      <c r="E72" s="62"/>
      <c r="F72" s="62"/>
      <c r="G72" s="62"/>
      <c r="H72" s="62"/>
      <c r="I72" s="62"/>
      <c r="J72" s="52"/>
      <c r="K72" s="52"/>
      <c r="L72" s="52"/>
      <c r="M72" s="52"/>
      <c r="N72" s="52"/>
      <c r="O72" s="62"/>
      <c r="P72" s="62"/>
      <c r="Q72" s="62"/>
      <c r="R72" s="62"/>
      <c r="S72" s="62"/>
      <c r="T72" s="62"/>
      <c r="U72" s="62"/>
      <c r="V72" s="62"/>
      <c r="W72" s="62"/>
      <c r="X72" s="62"/>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4"/>
      <c r="AY72" s="54"/>
      <c r="AZ72" s="54"/>
      <c r="BA72" s="54"/>
      <c r="BB72" s="54"/>
      <c r="BC72" s="54"/>
      <c r="BD72" s="54"/>
      <c r="BE72" s="54"/>
      <c r="BF72" s="54"/>
      <c r="BG72" s="54"/>
      <c r="BH72" s="54"/>
      <c r="BI72" s="54"/>
      <c r="BJ72" s="54"/>
      <c r="BK72" s="54"/>
      <c r="BL72" s="54"/>
      <c r="BM72" s="54"/>
      <c r="BN72" s="54"/>
      <c r="BO72" s="54"/>
      <c r="BP72" s="54"/>
      <c r="BQ72" s="54"/>
      <c r="BR72" s="55"/>
      <c r="BS72" s="55"/>
      <c r="BT72" s="55"/>
      <c r="BU72" s="55"/>
      <c r="BV72" s="55"/>
      <c r="BW72" s="55"/>
      <c r="BX72" s="55"/>
      <c r="BY72" s="55"/>
      <c r="BZ72" s="56"/>
    </row>
    <row r="73" customFormat="false" ht="92.4" hidden="false" customHeight="true" outlineLevel="0" collapsed="false">
      <c r="A73" s="15" t="n">
        <v>6</v>
      </c>
      <c r="B73" s="15"/>
      <c r="C73" s="57" t="s">
        <v>795</v>
      </c>
      <c r="D73" s="57"/>
      <c r="E73" s="57"/>
      <c r="F73" s="57"/>
      <c r="G73" s="57"/>
      <c r="H73" s="57"/>
      <c r="I73" s="57"/>
      <c r="J73" s="58" t="s">
        <v>188</v>
      </c>
      <c r="K73" s="58"/>
      <c r="L73" s="58"/>
      <c r="M73" s="58"/>
      <c r="N73" s="58"/>
      <c r="O73" s="57" t="s">
        <v>796</v>
      </c>
      <c r="P73" s="57"/>
      <c r="Q73" s="57"/>
      <c r="R73" s="57"/>
      <c r="S73" s="57"/>
      <c r="T73" s="57"/>
      <c r="U73" s="57"/>
      <c r="V73" s="57"/>
      <c r="W73" s="57"/>
      <c r="X73" s="57"/>
      <c r="Y73" s="59" t="n">
        <v>4.2</v>
      </c>
      <c r="Z73" s="59"/>
      <c r="AA73" s="59"/>
      <c r="AB73" s="59"/>
      <c r="AC73" s="59"/>
      <c r="AD73" s="59" t="n">
        <v>0</v>
      </c>
      <c r="AE73" s="59"/>
      <c r="AF73" s="59"/>
      <c r="AG73" s="59"/>
      <c r="AH73" s="59"/>
      <c r="AI73" s="59" t="n">
        <f aca="false">Y73+AD73</f>
        <v>4.2</v>
      </c>
      <c r="AJ73" s="59"/>
      <c r="AK73" s="59"/>
      <c r="AL73" s="59"/>
      <c r="AM73" s="59"/>
      <c r="AN73" s="59" t="n">
        <v>20</v>
      </c>
      <c r="AO73" s="59"/>
      <c r="AP73" s="59"/>
      <c r="AQ73" s="59"/>
      <c r="AR73" s="59"/>
      <c r="AS73" s="59" t="n">
        <v>0</v>
      </c>
      <c r="AT73" s="59"/>
      <c r="AU73" s="59"/>
      <c r="AV73" s="59"/>
      <c r="AW73" s="59"/>
      <c r="AX73" s="60" t="n">
        <f aca="false">AN73+AS73</f>
        <v>20</v>
      </c>
      <c r="AY73" s="60"/>
      <c r="AZ73" s="60"/>
      <c r="BA73" s="60"/>
      <c r="BB73" s="60"/>
      <c r="BC73" s="60" t="n">
        <f aca="false">AN73-Y73</f>
        <v>15.8</v>
      </c>
      <c r="BD73" s="60"/>
      <c r="BE73" s="60"/>
      <c r="BF73" s="60"/>
      <c r="BG73" s="60"/>
      <c r="BH73" s="60" t="n">
        <f aca="false">AS73-AD73</f>
        <v>0</v>
      </c>
      <c r="BI73" s="60"/>
      <c r="BJ73" s="60"/>
      <c r="BK73" s="60"/>
      <c r="BL73" s="60"/>
      <c r="BM73" s="60" t="n">
        <f aca="false">BC73+BH73</f>
        <v>15.8</v>
      </c>
      <c r="BN73" s="60"/>
      <c r="BO73" s="60"/>
      <c r="BP73" s="60"/>
      <c r="BQ73" s="60"/>
      <c r="BR73" s="61"/>
      <c r="BS73" s="61"/>
      <c r="BT73" s="61"/>
      <c r="BU73" s="61"/>
      <c r="BV73" s="61"/>
      <c r="BW73" s="61"/>
      <c r="BX73" s="61"/>
      <c r="BY73" s="61"/>
      <c r="BZ73" s="47"/>
    </row>
    <row r="75" customFormat="false" ht="15.9" hidden="false" customHeight="true" outlineLevel="0" collapsed="false">
      <c r="A75" s="13" t="s">
        <v>122</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row>
    <row r="76" customFormat="false" ht="15.9" hidden="false" customHeight="true" outlineLevel="0" collapsed="false">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row>
    <row r="77" customFormat="false" ht="15.9" hidden="false" customHeight="true" outlineLevel="0" collapsed="false">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row>
    <row r="78" customFormat="false" ht="15.9" hidden="false" customHeight="true" outlineLevel="0" collapsed="false">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row>
    <row r="79" customFormat="false" ht="42" hidden="false" customHeight="true" outlineLevel="0" collapsed="false">
      <c r="A79" s="63" t="s">
        <v>123</v>
      </c>
      <c r="B79" s="63"/>
      <c r="C79" s="63"/>
      <c r="D79" s="63"/>
      <c r="E79" s="63"/>
      <c r="F79" s="63"/>
      <c r="G79" s="63"/>
      <c r="H79" s="63"/>
      <c r="I79" s="63"/>
      <c r="J79" s="63"/>
      <c r="K79" s="63"/>
      <c r="L79" s="63"/>
      <c r="M79" s="63"/>
      <c r="N79" s="63"/>
      <c r="O79" s="63"/>
      <c r="P79" s="63"/>
      <c r="Q79" s="63"/>
      <c r="R79" s="63"/>
      <c r="S79" s="63"/>
      <c r="T79" s="63"/>
      <c r="U79" s="63"/>
      <c r="V79" s="63"/>
      <c r="W79" s="64"/>
      <c r="X79" s="64"/>
      <c r="Y79" s="64"/>
      <c r="Z79" s="64"/>
      <c r="AA79" s="64"/>
      <c r="AB79" s="64"/>
      <c r="AC79" s="64"/>
      <c r="AD79" s="64"/>
      <c r="AE79" s="64"/>
      <c r="AF79" s="64"/>
      <c r="AG79" s="64"/>
      <c r="AH79" s="64"/>
      <c r="AI79" s="64"/>
      <c r="AJ79" s="64"/>
      <c r="AK79" s="64"/>
      <c r="AL79" s="64"/>
      <c r="AM79" s="64"/>
      <c r="AN79" s="65"/>
      <c r="AO79" s="65"/>
      <c r="AP79" s="66" t="s">
        <v>124</v>
      </c>
      <c r="AQ79" s="66"/>
      <c r="AR79" s="66"/>
      <c r="AS79" s="66"/>
      <c r="AT79" s="66"/>
      <c r="AU79" s="66"/>
      <c r="AV79" s="66"/>
      <c r="AW79" s="66"/>
      <c r="AX79" s="66"/>
      <c r="AY79" s="66"/>
      <c r="AZ79" s="66"/>
      <c r="BA79" s="66"/>
      <c r="BB79" s="66"/>
      <c r="BC79" s="66"/>
      <c r="BD79" s="66"/>
      <c r="BE79" s="66"/>
      <c r="BF79" s="66"/>
      <c r="BG79" s="66"/>
      <c r="BH79" s="66"/>
    </row>
    <row r="80" customFormat="false" ht="12.8" hidden="false" customHeight="false" outlineLevel="0" collapsed="false">
      <c r="W80" s="67" t="s">
        <v>125</v>
      </c>
      <c r="X80" s="67"/>
      <c r="Y80" s="67"/>
      <c r="Z80" s="67"/>
      <c r="AA80" s="67"/>
      <c r="AB80" s="67"/>
      <c r="AC80" s="67"/>
      <c r="AD80" s="67"/>
      <c r="AE80" s="67"/>
      <c r="AF80" s="67"/>
      <c r="AG80" s="67"/>
      <c r="AH80" s="67"/>
      <c r="AI80" s="67"/>
      <c r="AJ80" s="67"/>
      <c r="AK80" s="67"/>
      <c r="AL80" s="67"/>
      <c r="AM80" s="67"/>
      <c r="AN80" s="68"/>
      <c r="AO80" s="68"/>
      <c r="AP80" s="67" t="s">
        <v>126</v>
      </c>
      <c r="AQ80" s="67"/>
      <c r="AR80" s="67"/>
      <c r="AS80" s="67"/>
      <c r="AT80" s="67"/>
      <c r="AU80" s="67"/>
      <c r="AV80" s="67"/>
      <c r="AW80" s="67"/>
      <c r="AX80" s="67"/>
      <c r="AY80" s="67"/>
      <c r="AZ80" s="67"/>
      <c r="BA80" s="67"/>
      <c r="BB80" s="67"/>
      <c r="BC80" s="67"/>
      <c r="BD80" s="67"/>
      <c r="BE80" s="67"/>
      <c r="BF80" s="67"/>
      <c r="BG80" s="67"/>
      <c r="BH80" s="67"/>
    </row>
    <row r="81" customFormat="false" ht="12.8" hidden="false" customHeight="false" outlineLevel="0" collapsed="false"/>
    <row r="82" customFormat="false" ht="12.8" hidden="false" customHeight="false" outlineLevel="0" collapsed="false"/>
    <row r="83" customFormat="false" ht="15.9" hidden="false" customHeight="true" outlineLevel="0" collapsed="false">
      <c r="A83" s="63" t="s">
        <v>127</v>
      </c>
      <c r="B83" s="63"/>
      <c r="C83" s="63"/>
      <c r="D83" s="63"/>
      <c r="E83" s="63"/>
      <c r="F83" s="63"/>
      <c r="G83" s="63"/>
      <c r="H83" s="63"/>
      <c r="I83" s="63"/>
      <c r="J83" s="63"/>
      <c r="K83" s="63"/>
      <c r="L83" s="63"/>
      <c r="M83" s="63"/>
      <c r="N83" s="63"/>
      <c r="O83" s="63"/>
      <c r="P83" s="63"/>
      <c r="Q83" s="63"/>
      <c r="R83" s="63"/>
      <c r="S83" s="63"/>
      <c r="T83" s="63"/>
      <c r="U83" s="63"/>
      <c r="V83" s="63"/>
      <c r="W83" s="64"/>
      <c r="X83" s="64"/>
      <c r="Y83" s="64"/>
      <c r="Z83" s="64"/>
      <c r="AA83" s="64"/>
      <c r="AB83" s="64"/>
      <c r="AC83" s="64"/>
      <c r="AD83" s="64"/>
      <c r="AE83" s="64"/>
      <c r="AF83" s="64"/>
      <c r="AG83" s="64"/>
      <c r="AH83" s="64"/>
      <c r="AI83" s="64"/>
      <c r="AJ83" s="64"/>
      <c r="AK83" s="64"/>
      <c r="AL83" s="64"/>
      <c r="AM83" s="64"/>
      <c r="AN83" s="65"/>
      <c r="AO83" s="65"/>
      <c r="AP83" s="66" t="s">
        <v>128</v>
      </c>
      <c r="AQ83" s="66"/>
      <c r="AR83" s="66"/>
      <c r="AS83" s="66"/>
      <c r="AT83" s="66"/>
      <c r="AU83" s="66"/>
      <c r="AV83" s="66"/>
      <c r="AW83" s="66"/>
      <c r="AX83" s="66"/>
      <c r="AY83" s="66"/>
      <c r="AZ83" s="66"/>
      <c r="BA83" s="66"/>
      <c r="BB83" s="66"/>
      <c r="BC83" s="66"/>
      <c r="BD83" s="66"/>
      <c r="BE83" s="66"/>
      <c r="BF83" s="66"/>
      <c r="BG83" s="66"/>
      <c r="BH83" s="66"/>
    </row>
    <row r="84" customFormat="false" ht="12.8" hidden="false" customHeight="false" outlineLevel="0" collapsed="false">
      <c r="W84" s="67" t="s">
        <v>125</v>
      </c>
      <c r="X84" s="67"/>
      <c r="Y84" s="67"/>
      <c r="Z84" s="67"/>
      <c r="AA84" s="67"/>
      <c r="AB84" s="67"/>
      <c r="AC84" s="67"/>
      <c r="AD84" s="67"/>
      <c r="AE84" s="67"/>
      <c r="AF84" s="67"/>
      <c r="AG84" s="67"/>
      <c r="AH84" s="67"/>
      <c r="AI84" s="67"/>
      <c r="AJ84" s="67"/>
      <c r="AK84" s="67"/>
      <c r="AL84" s="67"/>
      <c r="AM84" s="67"/>
      <c r="AN84" s="68"/>
      <c r="AO84" s="68"/>
      <c r="AP84" s="67" t="s">
        <v>126</v>
      </c>
      <c r="AQ84" s="67"/>
      <c r="AR84" s="67"/>
      <c r="AS84" s="67"/>
      <c r="AT84" s="67"/>
      <c r="AU84" s="67"/>
      <c r="AV84" s="67"/>
      <c r="AW84" s="67"/>
      <c r="AX84" s="67"/>
      <c r="AY84" s="67"/>
      <c r="AZ84" s="67"/>
      <c r="BA84" s="67"/>
      <c r="BB84" s="67"/>
      <c r="BC84" s="67"/>
      <c r="BD84" s="67"/>
      <c r="BE84" s="67"/>
      <c r="BF84" s="67"/>
      <c r="BG84" s="67"/>
      <c r="BH84" s="67"/>
    </row>
  </sheetData>
  <mergeCells count="357">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9:BQ39"/>
    <mergeCell ref="A40:BQ40"/>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9:BL49"/>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5:BL75"/>
    <mergeCell ref="A76:BL76"/>
    <mergeCell ref="A79:V79"/>
    <mergeCell ref="W79:AM79"/>
    <mergeCell ref="AP79:BH79"/>
    <mergeCell ref="W80:AM80"/>
    <mergeCell ref="AP80:BH80"/>
    <mergeCell ref="A83:V83"/>
    <mergeCell ref="W83:AM83"/>
    <mergeCell ref="AP83:BH83"/>
    <mergeCell ref="W84:AM84"/>
    <mergeCell ref="AP84:BH84"/>
  </mergeCells>
  <conditionalFormatting sqref="C64:C73">
    <cfRule type="cellIs" priority="2" operator="equal" aboveAverage="0" equalAverage="0" bottom="0" percent="0" rank="0" text="" dxfId="0">
      <formula>$C63</formula>
    </cfRule>
  </conditionalFormatting>
  <conditionalFormatting sqref="A64:B73">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sheetPr filterMode="false">
    <pageSetUpPr fitToPage="true"/>
  </sheetPr>
  <dimension ref="A1:CA78"/>
  <sheetViews>
    <sheetView windowProtection="false" showFormulas="false" showGridLines="true" showRowColHeaders="true" showZeros="true" rightToLeft="false" tabSelected="false" showOutlineSymbols="true" defaultGridColor="true" view="normal" topLeftCell="A34" colorId="64" zoomScale="85" zoomScaleNormal="85" zoomScalePageLayoutView="100" workbookViewId="0">
      <selection pane="topLeft" activeCell="A73" activeCellId="0" sqref="A73"/>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797</v>
      </c>
      <c r="E20" s="8"/>
      <c r="F20" s="8"/>
      <c r="G20" s="8"/>
      <c r="H20" s="8"/>
      <c r="I20" s="8"/>
      <c r="J20" s="8"/>
      <c r="K20" s="5"/>
      <c r="L20" s="8" t="s">
        <v>798</v>
      </c>
      <c r="M20" s="8"/>
      <c r="N20" s="8"/>
      <c r="O20" s="8"/>
      <c r="P20" s="8"/>
      <c r="Q20" s="8"/>
      <c r="R20" s="8"/>
      <c r="S20" s="8"/>
      <c r="T20" s="8"/>
      <c r="U20" s="8"/>
      <c r="V20" s="8"/>
      <c r="W20" s="8"/>
      <c r="X20" s="8"/>
      <c r="Y20" s="8"/>
      <c r="Z20" s="8"/>
      <c r="AA20" s="8"/>
      <c r="AB20" s="8"/>
      <c r="AC20" s="9" t="s">
        <v>799</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46.8" hidden="false" customHeight="true" outlineLevel="0" collapsed="false">
      <c r="A30" s="9" t="s">
        <v>800</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801</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46.8" hidden="false" customHeight="true" outlineLevel="0" collapsed="false">
      <c r="A44" s="15" t="n">
        <v>1</v>
      </c>
      <c r="B44" s="15"/>
      <c r="C44" s="28" t="s">
        <v>802</v>
      </c>
      <c r="D44" s="28"/>
      <c r="E44" s="28"/>
      <c r="F44" s="28"/>
      <c r="G44" s="28"/>
      <c r="H44" s="28"/>
      <c r="I44" s="28"/>
      <c r="J44" s="28"/>
      <c r="K44" s="28"/>
      <c r="L44" s="28"/>
      <c r="M44" s="28"/>
      <c r="N44" s="28"/>
      <c r="O44" s="28"/>
      <c r="P44" s="28"/>
      <c r="Q44" s="28"/>
      <c r="R44" s="28"/>
      <c r="S44" s="28"/>
      <c r="T44" s="28"/>
      <c r="U44" s="28"/>
      <c r="V44" s="28"/>
      <c r="W44" s="28"/>
      <c r="X44" s="28"/>
      <c r="Y44" s="28"/>
      <c r="Z44" s="28"/>
      <c r="AA44" s="29" t="n">
        <v>50000</v>
      </c>
      <c r="AB44" s="29"/>
      <c r="AC44" s="29"/>
      <c r="AD44" s="29"/>
      <c r="AE44" s="29"/>
      <c r="AF44" s="29" t="n">
        <v>0</v>
      </c>
      <c r="AG44" s="29"/>
      <c r="AH44" s="29"/>
      <c r="AI44" s="29"/>
      <c r="AJ44" s="29"/>
      <c r="AK44" s="29" t="n">
        <f aca="false">AA44+AF44</f>
        <v>50000</v>
      </c>
      <c r="AL44" s="29"/>
      <c r="AM44" s="29"/>
      <c r="AN44" s="29"/>
      <c r="AO44" s="29"/>
      <c r="AP44" s="29" t="n">
        <v>48000</v>
      </c>
      <c r="AQ44" s="29"/>
      <c r="AR44" s="29"/>
      <c r="AS44" s="29"/>
      <c r="AT44" s="29"/>
      <c r="AU44" s="29" t="n">
        <v>0</v>
      </c>
      <c r="AV44" s="29"/>
      <c r="AW44" s="29"/>
      <c r="AX44" s="29"/>
      <c r="AY44" s="29"/>
      <c r="AZ44" s="29" t="n">
        <f aca="false">AP44+AU44</f>
        <v>48000</v>
      </c>
      <c r="BA44" s="29"/>
      <c r="BB44" s="29"/>
      <c r="BC44" s="29"/>
      <c r="BD44" s="29" t="n">
        <f aca="false">AP44-AA44</f>
        <v>-2000</v>
      </c>
      <c r="BE44" s="29"/>
      <c r="BF44" s="29"/>
      <c r="BG44" s="29"/>
      <c r="BH44" s="29"/>
      <c r="BI44" s="29" t="n">
        <f aca="false">AU44-AF44</f>
        <v>0</v>
      </c>
      <c r="BJ44" s="29"/>
      <c r="BK44" s="29"/>
      <c r="BL44" s="29"/>
      <c r="BM44" s="29"/>
      <c r="BN44" s="29" t="n">
        <f aca="false">BD44+BI44</f>
        <v>-2000</v>
      </c>
      <c r="BO44" s="29"/>
      <c r="BP44" s="29"/>
      <c r="BQ44" s="29"/>
      <c r="CA44" s="1" t="s">
        <v>55</v>
      </c>
    </row>
    <row r="45" s="44" customFormat="true" ht="15.65"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50000</v>
      </c>
      <c r="AB45" s="78"/>
      <c r="AC45" s="78"/>
      <c r="AD45" s="78"/>
      <c r="AE45" s="78"/>
      <c r="AF45" s="78" t="n">
        <v>0</v>
      </c>
      <c r="AG45" s="78"/>
      <c r="AH45" s="78"/>
      <c r="AI45" s="78"/>
      <c r="AJ45" s="78"/>
      <c r="AK45" s="78" t="n">
        <f aca="false">AA45+AF45</f>
        <v>50000</v>
      </c>
      <c r="AL45" s="78"/>
      <c r="AM45" s="78"/>
      <c r="AN45" s="78"/>
      <c r="AO45" s="78"/>
      <c r="AP45" s="78" t="n">
        <v>48000</v>
      </c>
      <c r="AQ45" s="78"/>
      <c r="AR45" s="78"/>
      <c r="AS45" s="78"/>
      <c r="AT45" s="78"/>
      <c r="AU45" s="78" t="n">
        <v>0</v>
      </c>
      <c r="AV45" s="78"/>
      <c r="AW45" s="78"/>
      <c r="AX45" s="78"/>
      <c r="AY45" s="78"/>
      <c r="AZ45" s="78" t="n">
        <f aca="false">AP45+AU45</f>
        <v>48000</v>
      </c>
      <c r="BA45" s="78"/>
      <c r="BB45" s="78"/>
      <c r="BC45" s="78"/>
      <c r="BD45" s="78" t="n">
        <f aca="false">AP45-AA45</f>
        <v>-2000</v>
      </c>
      <c r="BE45" s="78"/>
      <c r="BF45" s="78"/>
      <c r="BG45" s="78"/>
      <c r="BH45" s="78"/>
      <c r="BI45" s="78" t="n">
        <f aca="false">AU45-AF45</f>
        <v>0</v>
      </c>
      <c r="BJ45" s="78"/>
      <c r="BK45" s="78"/>
      <c r="BL45" s="78"/>
      <c r="BM45" s="78"/>
      <c r="BN45" s="78" t="n">
        <f aca="false">BD45+BI45</f>
        <v>-2000</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46.8" hidden="false" customHeight="true" outlineLevel="0" collapsed="false">
      <c r="A53" s="71" t="s">
        <v>803</v>
      </c>
      <c r="B53" s="71"/>
      <c r="C53" s="71"/>
      <c r="D53" s="71"/>
      <c r="E53" s="71"/>
      <c r="F53" s="71"/>
      <c r="G53" s="71"/>
      <c r="H53" s="71"/>
      <c r="I53" s="71"/>
      <c r="J53" s="71"/>
      <c r="K53" s="71"/>
      <c r="L53" s="71"/>
      <c r="M53" s="71"/>
      <c r="N53" s="71"/>
      <c r="O53" s="71"/>
      <c r="P53" s="71"/>
      <c r="Q53" s="72" t="n">
        <v>50000</v>
      </c>
      <c r="R53" s="72"/>
      <c r="S53" s="72"/>
      <c r="T53" s="72"/>
      <c r="U53" s="72"/>
      <c r="V53" s="72" t="n">
        <v>0</v>
      </c>
      <c r="W53" s="72"/>
      <c r="X53" s="72"/>
      <c r="Y53" s="72"/>
      <c r="Z53" s="72"/>
      <c r="AA53" s="72" t="n">
        <f aca="false">Q53+V53</f>
        <v>50000</v>
      </c>
      <c r="AB53" s="72"/>
      <c r="AC53" s="72"/>
      <c r="AD53" s="72"/>
      <c r="AE53" s="72"/>
      <c r="AF53" s="72"/>
      <c r="AG53" s="72" t="n">
        <v>48000</v>
      </c>
      <c r="AH53" s="72"/>
      <c r="AI53" s="72"/>
      <c r="AJ53" s="72"/>
      <c r="AK53" s="72"/>
      <c r="AL53" s="72" t="n">
        <v>0</v>
      </c>
      <c r="AM53" s="72"/>
      <c r="AN53" s="72"/>
      <c r="AO53" s="72"/>
      <c r="AP53" s="72"/>
      <c r="AQ53" s="72" t="n">
        <f aca="false">AG53+AL53</f>
        <v>48000</v>
      </c>
      <c r="AR53" s="72"/>
      <c r="AS53" s="72"/>
      <c r="AT53" s="72"/>
      <c r="AU53" s="72"/>
      <c r="AV53" s="72"/>
      <c r="AW53" s="72" t="n">
        <f aca="false">AG53-Q53</f>
        <v>-2000</v>
      </c>
      <c r="AX53" s="72"/>
      <c r="AY53" s="72"/>
      <c r="AZ53" s="72"/>
      <c r="BA53" s="72"/>
      <c r="BB53" s="74" t="n">
        <f aca="false">AL53-V53</f>
        <v>0</v>
      </c>
      <c r="BC53" s="74"/>
      <c r="BD53" s="74"/>
      <c r="BE53" s="74"/>
      <c r="BF53" s="74"/>
      <c r="BG53" s="74" t="n">
        <f aca="false">AW53+BB53</f>
        <v>-2000</v>
      </c>
      <c r="BH53" s="74"/>
      <c r="BI53" s="74"/>
      <c r="BJ53" s="74"/>
      <c r="BK53" s="74"/>
      <c r="BL53" s="74"/>
      <c r="BM53" s="75"/>
      <c r="BN53" s="75"/>
      <c r="BO53" s="75"/>
      <c r="BP53" s="75"/>
      <c r="BQ53" s="75"/>
      <c r="CA53" s="1" t="s">
        <v>63</v>
      </c>
    </row>
    <row r="54" s="44" customFormat="true" ht="15.65" hidden="false" customHeight="true" outlineLevel="0" collapsed="false">
      <c r="A54" s="76" t="s">
        <v>62</v>
      </c>
      <c r="B54" s="76"/>
      <c r="C54" s="76"/>
      <c r="D54" s="76"/>
      <c r="E54" s="76"/>
      <c r="F54" s="76"/>
      <c r="G54" s="76"/>
      <c r="H54" s="76"/>
      <c r="I54" s="76"/>
      <c r="J54" s="76"/>
      <c r="K54" s="76"/>
      <c r="L54" s="76"/>
      <c r="M54" s="76"/>
      <c r="N54" s="76"/>
      <c r="O54" s="76"/>
      <c r="P54" s="76"/>
      <c r="Q54" s="41" t="n">
        <v>50000</v>
      </c>
      <c r="R54" s="41"/>
      <c r="S54" s="41"/>
      <c r="T54" s="41"/>
      <c r="U54" s="41"/>
      <c r="V54" s="41" t="n">
        <v>0</v>
      </c>
      <c r="W54" s="41"/>
      <c r="X54" s="41"/>
      <c r="Y54" s="41"/>
      <c r="Z54" s="41"/>
      <c r="AA54" s="41" t="n">
        <f aca="false">Q54+V54</f>
        <v>50000</v>
      </c>
      <c r="AB54" s="41"/>
      <c r="AC54" s="41"/>
      <c r="AD54" s="41"/>
      <c r="AE54" s="41"/>
      <c r="AF54" s="41"/>
      <c r="AG54" s="41" t="n">
        <v>48000</v>
      </c>
      <c r="AH54" s="41"/>
      <c r="AI54" s="41"/>
      <c r="AJ54" s="41"/>
      <c r="AK54" s="41"/>
      <c r="AL54" s="41" t="n">
        <v>0</v>
      </c>
      <c r="AM54" s="41"/>
      <c r="AN54" s="41"/>
      <c r="AO54" s="41"/>
      <c r="AP54" s="41"/>
      <c r="AQ54" s="41" t="n">
        <f aca="false">AG54+AL54</f>
        <v>48000</v>
      </c>
      <c r="AR54" s="41"/>
      <c r="AS54" s="41"/>
      <c r="AT54" s="41"/>
      <c r="AU54" s="41"/>
      <c r="AV54" s="41"/>
      <c r="AW54" s="41" t="n">
        <f aca="false">AG54-Q54</f>
        <v>-2000</v>
      </c>
      <c r="AX54" s="41"/>
      <c r="AY54" s="41"/>
      <c r="AZ54" s="41"/>
      <c r="BA54" s="41"/>
      <c r="BB54" s="42" t="n">
        <f aca="false">AL54-V54</f>
        <v>0</v>
      </c>
      <c r="BC54" s="42"/>
      <c r="BD54" s="42"/>
      <c r="BE54" s="42"/>
      <c r="BF54" s="42"/>
      <c r="BG54" s="42" t="n">
        <f aca="false">AW54+BB54</f>
        <v>-2000</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true" outlineLevel="0" collapsed="false">
      <c r="A62" s="51" t="n">
        <v>0</v>
      </c>
      <c r="B62" s="51"/>
      <c r="C62" s="52" t="s">
        <v>76</v>
      </c>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BU62" s="55"/>
      <c r="BV62" s="55"/>
      <c r="BW62" s="55"/>
      <c r="BX62" s="55"/>
      <c r="BY62" s="55"/>
      <c r="BZ62" s="56"/>
      <c r="CA62" s="44" t="s">
        <v>77</v>
      </c>
    </row>
    <row r="63" customFormat="false" ht="26.4" hidden="false" customHeight="true" outlineLevel="0" collapsed="false">
      <c r="A63" s="15" t="n">
        <v>1</v>
      </c>
      <c r="B63" s="15"/>
      <c r="C63" s="57" t="s">
        <v>804</v>
      </c>
      <c r="D63" s="57"/>
      <c r="E63" s="57"/>
      <c r="F63" s="57"/>
      <c r="G63" s="57"/>
      <c r="H63" s="57"/>
      <c r="I63" s="57"/>
      <c r="J63" s="58" t="s">
        <v>79</v>
      </c>
      <c r="K63" s="58"/>
      <c r="L63" s="58"/>
      <c r="M63" s="58"/>
      <c r="N63" s="58"/>
      <c r="O63" s="58" t="s">
        <v>775</v>
      </c>
      <c r="P63" s="58"/>
      <c r="Q63" s="58"/>
      <c r="R63" s="58"/>
      <c r="S63" s="58"/>
      <c r="T63" s="58"/>
      <c r="U63" s="58"/>
      <c r="V63" s="58"/>
      <c r="W63" s="58"/>
      <c r="X63" s="58"/>
      <c r="Y63" s="59" t="n">
        <v>2</v>
      </c>
      <c r="Z63" s="59"/>
      <c r="AA63" s="59"/>
      <c r="AB63" s="59"/>
      <c r="AC63" s="59"/>
      <c r="AD63" s="59" t="n">
        <v>0</v>
      </c>
      <c r="AE63" s="59"/>
      <c r="AF63" s="59"/>
      <c r="AG63" s="59"/>
      <c r="AH63" s="59"/>
      <c r="AI63" s="59" t="n">
        <f aca="false">Y63+AD63</f>
        <v>2</v>
      </c>
      <c r="AJ63" s="59"/>
      <c r="AK63" s="59"/>
      <c r="AL63" s="59"/>
      <c r="AM63" s="59"/>
      <c r="AN63" s="59" t="n">
        <v>1</v>
      </c>
      <c r="AO63" s="59"/>
      <c r="AP63" s="59"/>
      <c r="AQ63" s="59"/>
      <c r="AR63" s="59"/>
      <c r="AS63" s="59" t="n">
        <v>0</v>
      </c>
      <c r="AT63" s="59"/>
      <c r="AU63" s="59"/>
      <c r="AV63" s="59"/>
      <c r="AW63" s="59"/>
      <c r="AX63" s="60" t="n">
        <f aca="false">AN63+AS63</f>
        <v>1</v>
      </c>
      <c r="AY63" s="60"/>
      <c r="AZ63" s="60"/>
      <c r="BA63" s="60"/>
      <c r="BB63" s="60"/>
      <c r="BC63" s="60" t="n">
        <f aca="false">AN63-Y63</f>
        <v>-1</v>
      </c>
      <c r="BD63" s="60"/>
      <c r="BE63" s="60"/>
      <c r="BF63" s="60"/>
      <c r="BG63" s="60"/>
      <c r="BH63" s="60" t="n">
        <f aca="false">AS63-AD63</f>
        <v>0</v>
      </c>
      <c r="BI63" s="60"/>
      <c r="BJ63" s="60"/>
      <c r="BK63" s="60"/>
      <c r="BL63" s="60"/>
      <c r="BM63" s="60" t="n">
        <f aca="false">BC63+BH63</f>
        <v>-1</v>
      </c>
      <c r="BN63" s="60"/>
      <c r="BO63" s="60"/>
      <c r="BP63" s="60"/>
      <c r="BQ63" s="60"/>
      <c r="BR63" s="61"/>
      <c r="BS63" s="61"/>
      <c r="BT63" s="61"/>
      <c r="BU63" s="61"/>
      <c r="BV63" s="61"/>
      <c r="BW63" s="61"/>
      <c r="BX63" s="61"/>
      <c r="BY63" s="61"/>
      <c r="BZ63" s="47"/>
    </row>
    <row r="64" s="44" customFormat="true" ht="15.6" hidden="false" customHeight="true" outlineLevel="0" collapsed="false">
      <c r="A64" s="51" t="n">
        <v>0</v>
      </c>
      <c r="B64" s="51"/>
      <c r="C64" s="62" t="s">
        <v>89</v>
      </c>
      <c r="D64" s="62"/>
      <c r="E64" s="62"/>
      <c r="F64" s="62"/>
      <c r="G64" s="62"/>
      <c r="H64" s="62"/>
      <c r="I64" s="62"/>
      <c r="J64" s="52"/>
      <c r="K64" s="52"/>
      <c r="L64" s="52"/>
      <c r="M64" s="52"/>
      <c r="N64" s="52"/>
      <c r="O64" s="52"/>
      <c r="P64" s="52"/>
      <c r="Q64" s="52"/>
      <c r="R64" s="52"/>
      <c r="S64" s="52"/>
      <c r="T64" s="52"/>
      <c r="U64" s="52"/>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row>
    <row r="65" customFormat="false" ht="39.6" hidden="false" customHeight="true" outlineLevel="0" collapsed="false">
      <c r="A65" s="15" t="n">
        <v>2</v>
      </c>
      <c r="B65" s="15"/>
      <c r="C65" s="57" t="s">
        <v>805</v>
      </c>
      <c r="D65" s="57"/>
      <c r="E65" s="57"/>
      <c r="F65" s="57"/>
      <c r="G65" s="57"/>
      <c r="H65" s="57"/>
      <c r="I65" s="57"/>
      <c r="J65" s="58" t="s">
        <v>79</v>
      </c>
      <c r="K65" s="58"/>
      <c r="L65" s="58"/>
      <c r="M65" s="58"/>
      <c r="N65" s="58"/>
      <c r="O65" s="57" t="s">
        <v>160</v>
      </c>
      <c r="P65" s="57"/>
      <c r="Q65" s="57"/>
      <c r="R65" s="57"/>
      <c r="S65" s="57"/>
      <c r="T65" s="57"/>
      <c r="U65" s="57"/>
      <c r="V65" s="57"/>
      <c r="W65" s="57"/>
      <c r="X65" s="57"/>
      <c r="Y65" s="59" t="n">
        <v>1</v>
      </c>
      <c r="Z65" s="59"/>
      <c r="AA65" s="59"/>
      <c r="AB65" s="59"/>
      <c r="AC65" s="59"/>
      <c r="AD65" s="59" t="n">
        <v>0</v>
      </c>
      <c r="AE65" s="59"/>
      <c r="AF65" s="59"/>
      <c r="AG65" s="59"/>
      <c r="AH65" s="59"/>
      <c r="AI65" s="59" t="n">
        <f aca="false">Y65+AD65</f>
        <v>1</v>
      </c>
      <c r="AJ65" s="59"/>
      <c r="AK65" s="59"/>
      <c r="AL65" s="59"/>
      <c r="AM65" s="59"/>
      <c r="AN65" s="59" t="n">
        <v>1</v>
      </c>
      <c r="AO65" s="59"/>
      <c r="AP65" s="59"/>
      <c r="AQ65" s="59"/>
      <c r="AR65" s="59"/>
      <c r="AS65" s="59" t="n">
        <v>0</v>
      </c>
      <c r="AT65" s="59"/>
      <c r="AU65" s="59"/>
      <c r="AV65" s="59"/>
      <c r="AW65" s="59"/>
      <c r="AX65" s="60" t="n">
        <f aca="false">AN65+AS65</f>
        <v>1</v>
      </c>
      <c r="AY65" s="60"/>
      <c r="AZ65" s="60"/>
      <c r="BA65" s="60"/>
      <c r="BB65" s="60"/>
      <c r="BC65" s="60" t="n">
        <f aca="false">AN65-Y65</f>
        <v>0</v>
      </c>
      <c r="BD65" s="60"/>
      <c r="BE65" s="60"/>
      <c r="BF65" s="60"/>
      <c r="BG65" s="60"/>
      <c r="BH65" s="60" t="n">
        <f aca="false">AS65-AD65</f>
        <v>0</v>
      </c>
      <c r="BI65" s="60"/>
      <c r="BJ65" s="60"/>
      <c r="BK65" s="60"/>
      <c r="BL65" s="60"/>
      <c r="BM65" s="60" t="n">
        <f aca="false">BC65+BH65</f>
        <v>0</v>
      </c>
      <c r="BN65" s="60"/>
      <c r="BO65" s="60"/>
      <c r="BP65" s="60"/>
      <c r="BQ65" s="60"/>
      <c r="BR65" s="61"/>
      <c r="BS65" s="61"/>
      <c r="BT65" s="61"/>
      <c r="BU65" s="61"/>
      <c r="BV65" s="61"/>
      <c r="BW65" s="61"/>
      <c r="BX65" s="61"/>
      <c r="BY65" s="61"/>
      <c r="BZ65" s="47"/>
    </row>
    <row r="66" s="44" customFormat="true" ht="15.6" hidden="false" customHeight="true" outlineLevel="0" collapsed="false">
      <c r="A66" s="51" t="n">
        <v>0</v>
      </c>
      <c r="B66" s="51"/>
      <c r="C66" s="62" t="s">
        <v>100</v>
      </c>
      <c r="D66" s="62"/>
      <c r="E66" s="62"/>
      <c r="F66" s="62"/>
      <c r="G66" s="62"/>
      <c r="H66" s="62"/>
      <c r="I66" s="62"/>
      <c r="J66" s="52"/>
      <c r="K66" s="52"/>
      <c r="L66" s="52"/>
      <c r="M66" s="52"/>
      <c r="N66" s="52"/>
      <c r="O66" s="62"/>
      <c r="P66" s="62"/>
      <c r="Q66" s="62"/>
      <c r="R66" s="62"/>
      <c r="S66" s="62"/>
      <c r="T66" s="62"/>
      <c r="U66" s="62"/>
      <c r="V66" s="62"/>
      <c r="W66" s="62"/>
      <c r="X66" s="6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row>
    <row r="67" customFormat="false" ht="52.8" hidden="false" customHeight="true" outlineLevel="0" collapsed="false">
      <c r="A67" s="15" t="n">
        <v>3</v>
      </c>
      <c r="B67" s="15"/>
      <c r="C67" s="57" t="s">
        <v>806</v>
      </c>
      <c r="D67" s="57"/>
      <c r="E67" s="57"/>
      <c r="F67" s="57"/>
      <c r="G67" s="57"/>
      <c r="H67" s="57"/>
      <c r="I67" s="57"/>
      <c r="J67" s="58" t="s">
        <v>85</v>
      </c>
      <c r="K67" s="58"/>
      <c r="L67" s="58"/>
      <c r="M67" s="58"/>
      <c r="N67" s="58"/>
      <c r="O67" s="57" t="s">
        <v>807</v>
      </c>
      <c r="P67" s="57"/>
      <c r="Q67" s="57"/>
      <c r="R67" s="57"/>
      <c r="S67" s="57"/>
      <c r="T67" s="57"/>
      <c r="U67" s="57"/>
      <c r="V67" s="57"/>
      <c r="W67" s="57"/>
      <c r="X67" s="57"/>
      <c r="Y67" s="59" t="n">
        <v>50000</v>
      </c>
      <c r="Z67" s="59"/>
      <c r="AA67" s="59"/>
      <c r="AB67" s="59"/>
      <c r="AC67" s="59"/>
      <c r="AD67" s="59" t="n">
        <v>0</v>
      </c>
      <c r="AE67" s="59"/>
      <c r="AF67" s="59"/>
      <c r="AG67" s="59"/>
      <c r="AH67" s="59"/>
      <c r="AI67" s="59" t="n">
        <f aca="false">Y67+AD67</f>
        <v>50000</v>
      </c>
      <c r="AJ67" s="59"/>
      <c r="AK67" s="59"/>
      <c r="AL67" s="59"/>
      <c r="AM67" s="59"/>
      <c r="AN67" s="59" t="n">
        <v>48000</v>
      </c>
      <c r="AO67" s="59"/>
      <c r="AP67" s="59"/>
      <c r="AQ67" s="59"/>
      <c r="AR67" s="59"/>
      <c r="AS67" s="59" t="n">
        <v>0</v>
      </c>
      <c r="AT67" s="59"/>
      <c r="AU67" s="59"/>
      <c r="AV67" s="59"/>
      <c r="AW67" s="59"/>
      <c r="AX67" s="60" t="n">
        <f aca="false">AN67+AS67</f>
        <v>48000</v>
      </c>
      <c r="AY67" s="60"/>
      <c r="AZ67" s="60"/>
      <c r="BA67" s="60"/>
      <c r="BB67" s="60"/>
      <c r="BC67" s="60" t="n">
        <f aca="false">AN67-Y67</f>
        <v>-2000</v>
      </c>
      <c r="BD67" s="60"/>
      <c r="BE67" s="60"/>
      <c r="BF67" s="60"/>
      <c r="BG67" s="60"/>
      <c r="BH67" s="60" t="n">
        <f aca="false">AS67-AD67</f>
        <v>0</v>
      </c>
      <c r="BI67" s="60"/>
      <c r="BJ67" s="60"/>
      <c r="BK67" s="60"/>
      <c r="BL67" s="60"/>
      <c r="BM67" s="60" t="n">
        <f aca="false">BC67+BH67</f>
        <v>-2000</v>
      </c>
      <c r="BN67" s="60"/>
      <c r="BO67" s="60"/>
      <c r="BP67" s="60"/>
      <c r="BQ67" s="60"/>
      <c r="BR67" s="61"/>
      <c r="BS67" s="61"/>
      <c r="BT67" s="61"/>
      <c r="BU67" s="61"/>
      <c r="BV67" s="61"/>
      <c r="BW67" s="61"/>
      <c r="BX67" s="61"/>
      <c r="BY67" s="61"/>
      <c r="BZ67" s="47"/>
    </row>
    <row r="69" customFormat="false" ht="15.9" hidden="false" customHeight="true" outlineLevel="0" collapsed="false">
      <c r="A69" s="13" t="s">
        <v>122</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row>
    <row r="70" customFormat="false" ht="15.9" hidden="false" customHeight="true" outlineLevel="0" collapsed="false">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row>
    <row r="71" customFormat="false" ht="15.9" hidden="false" customHeight="true" outlineLevel="0" collapsed="false">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2" customFormat="false" ht="15.9" hidden="false" customHeight="true" outlineLevel="0" collapsed="false">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customFormat="false" ht="42" hidden="false" customHeight="true" outlineLevel="0" collapsed="false">
      <c r="A73" s="63" t="s">
        <v>123</v>
      </c>
      <c r="B73" s="63"/>
      <c r="C73" s="63"/>
      <c r="D73" s="63"/>
      <c r="E73" s="63"/>
      <c r="F73" s="63"/>
      <c r="G73" s="63"/>
      <c r="H73" s="63"/>
      <c r="I73" s="63"/>
      <c r="J73" s="63"/>
      <c r="K73" s="63"/>
      <c r="L73" s="63"/>
      <c r="M73" s="63"/>
      <c r="N73" s="63"/>
      <c r="O73" s="63"/>
      <c r="P73" s="63"/>
      <c r="Q73" s="63"/>
      <c r="R73" s="63"/>
      <c r="S73" s="63"/>
      <c r="T73" s="63"/>
      <c r="U73" s="63"/>
      <c r="V73" s="63"/>
      <c r="W73" s="64"/>
      <c r="X73" s="64"/>
      <c r="Y73" s="64"/>
      <c r="Z73" s="64"/>
      <c r="AA73" s="64"/>
      <c r="AB73" s="64"/>
      <c r="AC73" s="64"/>
      <c r="AD73" s="64"/>
      <c r="AE73" s="64"/>
      <c r="AF73" s="64"/>
      <c r="AG73" s="64"/>
      <c r="AH73" s="64"/>
      <c r="AI73" s="64"/>
      <c r="AJ73" s="64"/>
      <c r="AK73" s="64"/>
      <c r="AL73" s="64"/>
      <c r="AM73" s="64"/>
      <c r="AN73" s="65"/>
      <c r="AO73" s="65"/>
      <c r="AP73" s="66" t="s">
        <v>124</v>
      </c>
      <c r="AQ73" s="66"/>
      <c r="AR73" s="66"/>
      <c r="AS73" s="66"/>
      <c r="AT73" s="66"/>
      <c r="AU73" s="66"/>
      <c r="AV73" s="66"/>
      <c r="AW73" s="66"/>
      <c r="AX73" s="66"/>
      <c r="AY73" s="66"/>
      <c r="AZ73" s="66"/>
      <c r="BA73" s="66"/>
      <c r="BB73" s="66"/>
      <c r="BC73" s="66"/>
      <c r="BD73" s="66"/>
      <c r="BE73" s="66"/>
      <c r="BF73" s="66"/>
      <c r="BG73" s="66"/>
      <c r="BH73" s="66"/>
    </row>
    <row r="74" customFormat="false" ht="12.8" hidden="false" customHeight="false" outlineLevel="0" collapsed="false">
      <c r="W74" s="67" t="s">
        <v>125</v>
      </c>
      <c r="X74" s="67"/>
      <c r="Y74" s="67"/>
      <c r="Z74" s="67"/>
      <c r="AA74" s="67"/>
      <c r="AB74" s="67"/>
      <c r="AC74" s="67"/>
      <c r="AD74" s="67"/>
      <c r="AE74" s="67"/>
      <c r="AF74" s="67"/>
      <c r="AG74" s="67"/>
      <c r="AH74" s="67"/>
      <c r="AI74" s="67"/>
      <c r="AJ74" s="67"/>
      <c r="AK74" s="67"/>
      <c r="AL74" s="67"/>
      <c r="AM74" s="67"/>
      <c r="AN74" s="68"/>
      <c r="AO74" s="68"/>
      <c r="AP74" s="67" t="s">
        <v>126</v>
      </c>
      <c r="AQ74" s="67"/>
      <c r="AR74" s="67"/>
      <c r="AS74" s="67"/>
      <c r="AT74" s="67"/>
      <c r="AU74" s="67"/>
      <c r="AV74" s="67"/>
      <c r="AW74" s="67"/>
      <c r="AX74" s="67"/>
      <c r="AY74" s="67"/>
      <c r="AZ74" s="67"/>
      <c r="BA74" s="67"/>
      <c r="BB74" s="67"/>
      <c r="BC74" s="67"/>
      <c r="BD74" s="67"/>
      <c r="BE74" s="67"/>
      <c r="BF74" s="67"/>
      <c r="BG74" s="67"/>
      <c r="BH74" s="67"/>
    </row>
    <row r="75" customFormat="false" ht="12.8" hidden="false" customHeight="false" outlineLevel="0" collapsed="false"/>
    <row r="76" customFormat="false" ht="12.8" hidden="false" customHeight="false" outlineLevel="0" collapsed="false"/>
    <row r="77" customFormat="false" ht="15.9" hidden="false" customHeight="true" outlineLevel="0" collapsed="false">
      <c r="A77" s="63" t="s">
        <v>127</v>
      </c>
      <c r="B77" s="63"/>
      <c r="C77" s="63"/>
      <c r="D77" s="63"/>
      <c r="E77" s="63"/>
      <c r="F77" s="63"/>
      <c r="G77" s="63"/>
      <c r="H77" s="63"/>
      <c r="I77" s="63"/>
      <c r="J77" s="63"/>
      <c r="K77" s="63"/>
      <c r="L77" s="63"/>
      <c r="M77" s="63"/>
      <c r="N77" s="63"/>
      <c r="O77" s="63"/>
      <c r="P77" s="63"/>
      <c r="Q77" s="63"/>
      <c r="R77" s="63"/>
      <c r="S77" s="63"/>
      <c r="T77" s="63"/>
      <c r="U77" s="63"/>
      <c r="V77" s="63"/>
      <c r="W77" s="64"/>
      <c r="X77" s="64"/>
      <c r="Y77" s="64"/>
      <c r="Z77" s="64"/>
      <c r="AA77" s="64"/>
      <c r="AB77" s="64"/>
      <c r="AC77" s="64"/>
      <c r="AD77" s="64"/>
      <c r="AE77" s="64"/>
      <c r="AF77" s="64"/>
      <c r="AG77" s="64"/>
      <c r="AH77" s="64"/>
      <c r="AI77" s="64"/>
      <c r="AJ77" s="64"/>
      <c r="AK77" s="64"/>
      <c r="AL77" s="64"/>
      <c r="AM77" s="64"/>
      <c r="AN77" s="65"/>
      <c r="AO77" s="65"/>
      <c r="AP77" s="66" t="s">
        <v>128</v>
      </c>
      <c r="AQ77" s="66"/>
      <c r="AR77" s="66"/>
      <c r="AS77" s="66"/>
      <c r="AT77" s="66"/>
      <c r="AU77" s="66"/>
      <c r="AV77" s="66"/>
      <c r="AW77" s="66"/>
      <c r="AX77" s="66"/>
      <c r="AY77" s="66"/>
      <c r="AZ77" s="66"/>
      <c r="BA77" s="66"/>
      <c r="BB77" s="66"/>
      <c r="BC77" s="66"/>
      <c r="BD77" s="66"/>
      <c r="BE77" s="66"/>
      <c r="BF77" s="66"/>
      <c r="BG77" s="66"/>
      <c r="BH77" s="66"/>
    </row>
    <row r="78" customFormat="false" ht="12.8" hidden="false" customHeight="false" outlineLevel="0" collapsed="false">
      <c r="W78" s="67" t="s">
        <v>125</v>
      </c>
      <c r="X78" s="67"/>
      <c r="Y78" s="67"/>
      <c r="Z78" s="67"/>
      <c r="AA78" s="67"/>
      <c r="AB78" s="67"/>
      <c r="AC78" s="67"/>
      <c r="AD78" s="67"/>
      <c r="AE78" s="67"/>
      <c r="AF78" s="67"/>
      <c r="AG78" s="67"/>
      <c r="AH78" s="67"/>
      <c r="AI78" s="67"/>
      <c r="AJ78" s="67"/>
      <c r="AK78" s="67"/>
      <c r="AL78" s="67"/>
      <c r="AM78" s="67"/>
      <c r="AN78" s="68"/>
      <c r="AO78" s="68"/>
      <c r="AP78" s="67" t="s">
        <v>126</v>
      </c>
      <c r="AQ78" s="67"/>
      <c r="AR78" s="67"/>
      <c r="AS78" s="67"/>
      <c r="AT78" s="67"/>
      <c r="AU78" s="67"/>
      <c r="AV78" s="67"/>
      <c r="AW78" s="67"/>
      <c r="AX78" s="67"/>
      <c r="AY78" s="67"/>
      <c r="AZ78" s="67"/>
      <c r="BA78" s="67"/>
      <c r="BB78" s="67"/>
      <c r="BC78" s="67"/>
      <c r="BD78" s="67"/>
      <c r="BE78" s="67"/>
      <c r="BF78" s="67"/>
      <c r="BG78" s="67"/>
      <c r="BH78" s="67"/>
    </row>
  </sheetData>
  <mergeCells count="292">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9:BL69"/>
    <mergeCell ref="A70:BL70"/>
    <mergeCell ref="A73:V73"/>
    <mergeCell ref="W73:AM73"/>
    <mergeCell ref="AP73:BH73"/>
    <mergeCell ref="W74:AM74"/>
    <mergeCell ref="AP74:BH74"/>
    <mergeCell ref="A77:V77"/>
    <mergeCell ref="W77:AM77"/>
    <mergeCell ref="AP77:BH77"/>
    <mergeCell ref="W78:AM78"/>
    <mergeCell ref="AP78:BH78"/>
  </mergeCells>
  <conditionalFormatting sqref="C62:C67">
    <cfRule type="cellIs" priority="2" operator="equal" aboveAverage="0" equalAverage="0" bottom="0" percent="0" rank="0" text="" dxfId="0">
      <formula>$C61</formula>
    </cfRule>
  </conditionalFormatting>
  <conditionalFormatting sqref="A62:B67">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true"/>
  </sheetPr>
  <dimension ref="A1:CA80"/>
  <sheetViews>
    <sheetView windowProtection="false" showFormulas="false" showGridLines="true" showRowColHeaders="true" showZeros="true" rightToLeft="false" tabSelected="true" showOutlineSymbols="true" defaultGridColor="true" view="normal" topLeftCell="A38" colorId="64" zoomScale="100" zoomScaleNormal="100" zoomScalePageLayoutView="100" workbookViewId="0">
      <selection pane="topLeft" activeCell="O63" activeCellId="0" sqref="O63"/>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31.2" hidden="false" customHeight="true" outlineLevel="0" collapsed="false">
      <c r="A20" s="7" t="s">
        <v>12</v>
      </c>
      <c r="B20" s="7"/>
      <c r="C20" s="5"/>
      <c r="D20" s="8" t="s">
        <v>808</v>
      </c>
      <c r="E20" s="8"/>
      <c r="F20" s="8"/>
      <c r="G20" s="8"/>
      <c r="H20" s="8"/>
      <c r="I20" s="8"/>
      <c r="J20" s="8"/>
      <c r="K20" s="5"/>
      <c r="L20" s="8" t="n">
        <v>443</v>
      </c>
      <c r="M20" s="8"/>
      <c r="N20" s="8"/>
      <c r="O20" s="8"/>
      <c r="P20" s="8"/>
      <c r="Q20" s="8"/>
      <c r="R20" s="8"/>
      <c r="S20" s="8"/>
      <c r="T20" s="8"/>
      <c r="U20" s="8"/>
      <c r="V20" s="8"/>
      <c r="W20" s="8"/>
      <c r="X20" s="8"/>
      <c r="Y20" s="8"/>
      <c r="Z20" s="8"/>
      <c r="AA20" s="8"/>
      <c r="AB20" s="8"/>
      <c r="AC20" s="80" t="s">
        <v>809</v>
      </c>
      <c r="AD20" s="80"/>
      <c r="AE20" s="80"/>
      <c r="AF20" s="80"/>
      <c r="AG20" s="80"/>
      <c r="AH20" s="80"/>
      <c r="AI20" s="80"/>
      <c r="AJ20" s="80"/>
      <c r="AK20" s="80"/>
      <c r="AL20" s="80"/>
      <c r="AM20" s="80"/>
      <c r="AN20" s="80"/>
      <c r="AO20" s="80"/>
      <c r="AP20" s="80"/>
      <c r="AQ20" s="80"/>
      <c r="AR20" s="80"/>
      <c r="AS20" s="80"/>
      <c r="AT20" s="80"/>
      <c r="AU20" s="80"/>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31.2" hidden="false" customHeight="true" outlineLevel="0" collapsed="false">
      <c r="A30" s="9" t="s">
        <v>810</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811</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15.6" hidden="false" customHeight="true" outlineLevel="0" collapsed="false">
      <c r="A44" s="15" t="n">
        <v>1</v>
      </c>
      <c r="B44" s="15"/>
      <c r="C44" s="57" t="s">
        <v>812</v>
      </c>
      <c r="D44" s="57"/>
      <c r="E44" s="57"/>
      <c r="F44" s="57"/>
      <c r="G44" s="57"/>
      <c r="H44" s="57"/>
      <c r="I44" s="57"/>
      <c r="J44" s="57"/>
      <c r="K44" s="57"/>
      <c r="L44" s="57"/>
      <c r="M44" s="57"/>
      <c r="N44" s="57"/>
      <c r="O44" s="57"/>
      <c r="P44" s="57"/>
      <c r="Q44" s="57"/>
      <c r="R44" s="57"/>
      <c r="S44" s="57"/>
      <c r="T44" s="57"/>
      <c r="U44" s="57"/>
      <c r="V44" s="57"/>
      <c r="W44" s="57"/>
      <c r="X44" s="57"/>
      <c r="Y44" s="57"/>
      <c r="Z44" s="57"/>
      <c r="AA44" s="29" t="n">
        <v>0</v>
      </c>
      <c r="AB44" s="29"/>
      <c r="AC44" s="29"/>
      <c r="AD44" s="29"/>
      <c r="AE44" s="29"/>
      <c r="AF44" s="29" t="n">
        <v>253000</v>
      </c>
      <c r="AG44" s="29"/>
      <c r="AH44" s="29"/>
      <c r="AI44" s="29"/>
      <c r="AJ44" s="29"/>
      <c r="AK44" s="29" t="n">
        <f aca="false">AA44+AF44</f>
        <v>253000</v>
      </c>
      <c r="AL44" s="29"/>
      <c r="AM44" s="29"/>
      <c r="AN44" s="29"/>
      <c r="AO44" s="29"/>
      <c r="AP44" s="29" t="n">
        <v>0</v>
      </c>
      <c r="AQ44" s="29"/>
      <c r="AR44" s="29"/>
      <c r="AS44" s="29"/>
      <c r="AT44" s="29"/>
      <c r="AU44" s="29" t="n">
        <v>252993.14</v>
      </c>
      <c r="AV44" s="29"/>
      <c r="AW44" s="29"/>
      <c r="AX44" s="29"/>
      <c r="AY44" s="29"/>
      <c r="AZ44" s="29" t="n">
        <f aca="false">AP44+AU44</f>
        <v>252993.14</v>
      </c>
      <c r="BA44" s="29"/>
      <c r="BB44" s="29"/>
      <c r="BC44" s="29"/>
      <c r="BD44" s="29" t="n">
        <f aca="false">AP44-AA44</f>
        <v>0</v>
      </c>
      <c r="BE44" s="29"/>
      <c r="BF44" s="29"/>
      <c r="BG44" s="29"/>
      <c r="BH44" s="29"/>
      <c r="BI44" s="29" t="n">
        <f aca="false">AU44-AF44</f>
        <v>-6.85999999998603</v>
      </c>
      <c r="BJ44" s="29"/>
      <c r="BK44" s="29"/>
      <c r="BL44" s="29"/>
      <c r="BM44" s="29"/>
      <c r="BN44" s="29" t="n">
        <f aca="false">BD44+BI44</f>
        <v>-6.85999999998603</v>
      </c>
      <c r="BO44" s="29"/>
      <c r="BP44" s="29"/>
      <c r="BQ44" s="29"/>
      <c r="CA44" s="1" t="s">
        <v>55</v>
      </c>
    </row>
    <row r="45" s="44" customFormat="true" ht="15.65"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0</v>
      </c>
      <c r="AB45" s="78"/>
      <c r="AC45" s="78"/>
      <c r="AD45" s="78"/>
      <c r="AE45" s="78"/>
      <c r="AF45" s="78" t="n">
        <v>253000</v>
      </c>
      <c r="AG45" s="78"/>
      <c r="AH45" s="78"/>
      <c r="AI45" s="78"/>
      <c r="AJ45" s="78"/>
      <c r="AK45" s="78" t="n">
        <f aca="false">AA45+AF45</f>
        <v>253000</v>
      </c>
      <c r="AL45" s="78"/>
      <c r="AM45" s="78"/>
      <c r="AN45" s="78"/>
      <c r="AO45" s="78"/>
      <c r="AP45" s="78" t="n">
        <v>0</v>
      </c>
      <c r="AQ45" s="78"/>
      <c r="AR45" s="78"/>
      <c r="AS45" s="78"/>
      <c r="AT45" s="78"/>
      <c r="AU45" s="78" t="n">
        <v>252993.14</v>
      </c>
      <c r="AV45" s="78"/>
      <c r="AW45" s="78"/>
      <c r="AX45" s="78"/>
      <c r="AY45" s="78"/>
      <c r="AZ45" s="78" t="n">
        <f aca="false">AP45+AU45</f>
        <v>252993.14</v>
      </c>
      <c r="BA45" s="78"/>
      <c r="BB45" s="78"/>
      <c r="BC45" s="78"/>
      <c r="BD45" s="78" t="n">
        <f aca="false">AP45-AA45</f>
        <v>0</v>
      </c>
      <c r="BE45" s="78"/>
      <c r="BF45" s="78"/>
      <c r="BG45" s="78"/>
      <c r="BH45" s="78"/>
      <c r="BI45" s="78" t="n">
        <f aca="false">AU45-AF45</f>
        <v>-6.85999999998603</v>
      </c>
      <c r="BJ45" s="78"/>
      <c r="BK45" s="78"/>
      <c r="BL45" s="78"/>
      <c r="BM45" s="78"/>
      <c r="BN45" s="78" t="n">
        <f aca="false">BD45+BI45</f>
        <v>-6.85999999998603</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46.8" hidden="false" customHeight="true" outlineLevel="0" collapsed="false">
      <c r="A53" s="81" t="s">
        <v>813</v>
      </c>
      <c r="B53" s="81"/>
      <c r="C53" s="81"/>
      <c r="D53" s="81"/>
      <c r="E53" s="81"/>
      <c r="F53" s="81"/>
      <c r="G53" s="81"/>
      <c r="H53" s="81"/>
      <c r="I53" s="81"/>
      <c r="J53" s="81"/>
      <c r="K53" s="81"/>
      <c r="L53" s="81"/>
      <c r="M53" s="81"/>
      <c r="N53" s="81"/>
      <c r="O53" s="81"/>
      <c r="P53" s="81"/>
      <c r="Q53" s="72" t="n">
        <v>0</v>
      </c>
      <c r="R53" s="72"/>
      <c r="S53" s="72"/>
      <c r="T53" s="72"/>
      <c r="U53" s="72"/>
      <c r="V53" s="72" t="n">
        <v>253000</v>
      </c>
      <c r="W53" s="72"/>
      <c r="X53" s="72"/>
      <c r="Y53" s="72"/>
      <c r="Z53" s="72"/>
      <c r="AA53" s="72" t="n">
        <f aca="false">Q53+V53</f>
        <v>253000</v>
      </c>
      <c r="AB53" s="72"/>
      <c r="AC53" s="72"/>
      <c r="AD53" s="72"/>
      <c r="AE53" s="72"/>
      <c r="AF53" s="72"/>
      <c r="AG53" s="72" t="n">
        <v>0</v>
      </c>
      <c r="AH53" s="72"/>
      <c r="AI53" s="72"/>
      <c r="AJ53" s="72"/>
      <c r="AK53" s="72"/>
      <c r="AL53" s="72" t="n">
        <v>252993.14</v>
      </c>
      <c r="AM53" s="72"/>
      <c r="AN53" s="72"/>
      <c r="AO53" s="72"/>
      <c r="AP53" s="72"/>
      <c r="AQ53" s="72" t="n">
        <f aca="false">AG53+AL53</f>
        <v>252993.14</v>
      </c>
      <c r="AR53" s="72"/>
      <c r="AS53" s="72"/>
      <c r="AT53" s="72"/>
      <c r="AU53" s="72"/>
      <c r="AV53" s="72"/>
      <c r="AW53" s="72" t="n">
        <f aca="false">AG53-Q53</f>
        <v>0</v>
      </c>
      <c r="AX53" s="72"/>
      <c r="AY53" s="72"/>
      <c r="AZ53" s="72"/>
      <c r="BA53" s="72"/>
      <c r="BB53" s="74" t="n">
        <f aca="false">AL53-V53</f>
        <v>-6.85999999998603</v>
      </c>
      <c r="BC53" s="74"/>
      <c r="BD53" s="74"/>
      <c r="BE53" s="74"/>
      <c r="BF53" s="74"/>
      <c r="BG53" s="74" t="n">
        <f aca="false">AW53+BB53</f>
        <v>-6.85999999998603</v>
      </c>
      <c r="BH53" s="74"/>
      <c r="BI53" s="74"/>
      <c r="BJ53" s="74"/>
      <c r="BK53" s="74"/>
      <c r="BL53" s="74"/>
      <c r="BM53" s="75"/>
      <c r="BN53" s="75"/>
      <c r="BO53" s="75"/>
      <c r="BP53" s="75"/>
      <c r="BQ53" s="75"/>
      <c r="CA53" s="1" t="s">
        <v>63</v>
      </c>
    </row>
    <row r="54" s="44" customFormat="true" ht="15.65" hidden="false" customHeight="true" outlineLevel="0" collapsed="false">
      <c r="A54" s="76" t="s">
        <v>62</v>
      </c>
      <c r="B54" s="76"/>
      <c r="C54" s="76"/>
      <c r="D54" s="76"/>
      <c r="E54" s="76"/>
      <c r="F54" s="76"/>
      <c r="G54" s="76"/>
      <c r="H54" s="76"/>
      <c r="I54" s="76"/>
      <c r="J54" s="76"/>
      <c r="K54" s="76"/>
      <c r="L54" s="76"/>
      <c r="M54" s="76"/>
      <c r="N54" s="76"/>
      <c r="O54" s="76"/>
      <c r="P54" s="76"/>
      <c r="Q54" s="41" t="n">
        <v>0</v>
      </c>
      <c r="R54" s="41"/>
      <c r="S54" s="41"/>
      <c r="T54" s="41"/>
      <c r="U54" s="41"/>
      <c r="V54" s="41" t="n">
        <v>253000</v>
      </c>
      <c r="W54" s="41"/>
      <c r="X54" s="41"/>
      <c r="Y54" s="41"/>
      <c r="Z54" s="41"/>
      <c r="AA54" s="41" t="n">
        <f aca="false">Q54+V54</f>
        <v>253000</v>
      </c>
      <c r="AB54" s="41"/>
      <c r="AC54" s="41"/>
      <c r="AD54" s="41"/>
      <c r="AE54" s="41"/>
      <c r="AF54" s="41"/>
      <c r="AG54" s="41" t="n">
        <v>0</v>
      </c>
      <c r="AH54" s="41"/>
      <c r="AI54" s="41"/>
      <c r="AJ54" s="41"/>
      <c r="AK54" s="41"/>
      <c r="AL54" s="41" t="n">
        <v>252993.14</v>
      </c>
      <c r="AM54" s="41"/>
      <c r="AN54" s="41"/>
      <c r="AO54" s="41"/>
      <c r="AP54" s="41"/>
      <c r="AQ54" s="41" t="n">
        <f aca="false">AG54+AL54</f>
        <v>252993.14</v>
      </c>
      <c r="AR54" s="41"/>
      <c r="AS54" s="41"/>
      <c r="AT54" s="41"/>
      <c r="AU54" s="41"/>
      <c r="AV54" s="41"/>
      <c r="AW54" s="41" t="n">
        <f aca="false">AG54-Q54</f>
        <v>0</v>
      </c>
      <c r="AX54" s="41"/>
      <c r="AY54" s="41"/>
      <c r="AZ54" s="41"/>
      <c r="BA54" s="41"/>
      <c r="BB54" s="42" t="n">
        <f aca="false">AL54-V54</f>
        <v>-6.85999999998603</v>
      </c>
      <c r="BC54" s="42"/>
      <c r="BD54" s="42"/>
      <c r="BE54" s="42"/>
      <c r="BF54" s="42"/>
      <c r="BG54" s="42" t="n">
        <f aca="false">AW54+BB54</f>
        <v>-6.85999999998603</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true" outlineLevel="0" collapsed="false">
      <c r="A62" s="51" t="n">
        <v>0</v>
      </c>
      <c r="B62" s="51"/>
      <c r="C62" s="52" t="s">
        <v>76</v>
      </c>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BU62" s="55"/>
      <c r="BV62" s="55"/>
      <c r="BW62" s="55"/>
      <c r="BX62" s="55"/>
      <c r="BY62" s="55"/>
      <c r="BZ62" s="56"/>
      <c r="CA62" s="44" t="s">
        <v>77</v>
      </c>
    </row>
    <row r="63" customFormat="false" ht="66" hidden="false" customHeight="true" outlineLevel="0" collapsed="false">
      <c r="A63" s="15" t="n">
        <v>1</v>
      </c>
      <c r="B63" s="15"/>
      <c r="C63" s="57" t="s">
        <v>814</v>
      </c>
      <c r="D63" s="57"/>
      <c r="E63" s="57"/>
      <c r="F63" s="57"/>
      <c r="G63" s="57"/>
      <c r="H63" s="57"/>
      <c r="I63" s="57"/>
      <c r="J63" s="58" t="s">
        <v>85</v>
      </c>
      <c r="K63" s="58"/>
      <c r="L63" s="58"/>
      <c r="M63" s="58"/>
      <c r="N63" s="58"/>
      <c r="O63" s="57" t="s">
        <v>815</v>
      </c>
      <c r="P63" s="57"/>
      <c r="Q63" s="57"/>
      <c r="R63" s="57"/>
      <c r="S63" s="57"/>
      <c r="T63" s="57"/>
      <c r="U63" s="57"/>
      <c r="V63" s="57"/>
      <c r="W63" s="57"/>
      <c r="X63" s="57"/>
      <c r="Y63" s="59" t="n">
        <v>0</v>
      </c>
      <c r="Z63" s="59"/>
      <c r="AA63" s="59"/>
      <c r="AB63" s="59"/>
      <c r="AC63" s="59"/>
      <c r="AD63" s="59" t="n">
        <v>253000</v>
      </c>
      <c r="AE63" s="59"/>
      <c r="AF63" s="59"/>
      <c r="AG63" s="59"/>
      <c r="AH63" s="59"/>
      <c r="AI63" s="59" t="n">
        <f aca="false">Y63+AD63</f>
        <v>253000</v>
      </c>
      <c r="AJ63" s="59"/>
      <c r="AK63" s="59"/>
      <c r="AL63" s="59"/>
      <c r="AM63" s="59"/>
      <c r="AN63" s="59" t="n">
        <v>0</v>
      </c>
      <c r="AO63" s="59"/>
      <c r="AP63" s="59"/>
      <c r="AQ63" s="59"/>
      <c r="AR63" s="59"/>
      <c r="AS63" s="59" t="n">
        <v>252993.14</v>
      </c>
      <c r="AT63" s="59"/>
      <c r="AU63" s="59"/>
      <c r="AV63" s="59"/>
      <c r="AW63" s="59"/>
      <c r="AX63" s="60" t="n">
        <f aca="false">AN63+AS63</f>
        <v>252993.14</v>
      </c>
      <c r="AY63" s="60"/>
      <c r="AZ63" s="60"/>
      <c r="BA63" s="60"/>
      <c r="BB63" s="60"/>
      <c r="BC63" s="60" t="n">
        <f aca="false">AN63-Y63</f>
        <v>0</v>
      </c>
      <c r="BD63" s="60"/>
      <c r="BE63" s="60"/>
      <c r="BF63" s="60"/>
      <c r="BG63" s="60"/>
      <c r="BH63" s="60" t="n">
        <f aca="false">AS63-AD63</f>
        <v>-6.85999999998603</v>
      </c>
      <c r="BI63" s="60"/>
      <c r="BJ63" s="60"/>
      <c r="BK63" s="60"/>
      <c r="BL63" s="60"/>
      <c r="BM63" s="60" t="n">
        <f aca="false">BC63+BH63</f>
        <v>-6.85999999998603</v>
      </c>
      <c r="BN63" s="60"/>
      <c r="BO63" s="60"/>
      <c r="BP63" s="60"/>
      <c r="BQ63" s="60"/>
      <c r="BR63" s="61"/>
      <c r="BS63" s="61"/>
      <c r="BT63" s="61"/>
      <c r="BU63" s="61"/>
      <c r="BV63" s="61"/>
      <c r="BW63" s="61"/>
      <c r="BX63" s="61"/>
      <c r="BY63" s="61"/>
      <c r="BZ63" s="47"/>
    </row>
    <row r="64" s="44" customFormat="true" ht="15.6" hidden="false" customHeight="true" outlineLevel="0" collapsed="false">
      <c r="A64" s="51" t="n">
        <v>0</v>
      </c>
      <c r="B64" s="51"/>
      <c r="C64" s="62" t="s">
        <v>89</v>
      </c>
      <c r="D64" s="62"/>
      <c r="E64" s="62"/>
      <c r="F64" s="62"/>
      <c r="G64" s="62"/>
      <c r="H64" s="62"/>
      <c r="I64" s="62"/>
      <c r="J64" s="52"/>
      <c r="K64" s="52"/>
      <c r="L64" s="52"/>
      <c r="M64" s="52"/>
      <c r="N64" s="52"/>
      <c r="O64" s="62"/>
      <c r="P64" s="62"/>
      <c r="Q64" s="62"/>
      <c r="R64" s="62"/>
      <c r="S64" s="62"/>
      <c r="T64" s="62"/>
      <c r="U64" s="62"/>
      <c r="V64" s="62"/>
      <c r="W64" s="62"/>
      <c r="X64" s="6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BU64" s="55"/>
      <c r="BV64" s="55"/>
      <c r="BW64" s="55"/>
      <c r="BX64" s="55"/>
      <c r="BY64" s="55"/>
      <c r="BZ64" s="56"/>
    </row>
    <row r="65" customFormat="false" ht="39.6" hidden="false" customHeight="true" outlineLevel="0" collapsed="false">
      <c r="A65" s="15" t="n">
        <v>2</v>
      </c>
      <c r="B65" s="15"/>
      <c r="C65" s="57" t="s">
        <v>816</v>
      </c>
      <c r="D65" s="57"/>
      <c r="E65" s="57"/>
      <c r="F65" s="57"/>
      <c r="G65" s="57"/>
      <c r="H65" s="57"/>
      <c r="I65" s="57"/>
      <c r="J65" s="58" t="s">
        <v>79</v>
      </c>
      <c r="K65" s="58"/>
      <c r="L65" s="58"/>
      <c r="M65" s="58"/>
      <c r="N65" s="58"/>
      <c r="O65" s="57" t="s">
        <v>764</v>
      </c>
      <c r="P65" s="57"/>
      <c r="Q65" s="57"/>
      <c r="R65" s="57"/>
      <c r="S65" s="57"/>
      <c r="T65" s="57"/>
      <c r="U65" s="57"/>
      <c r="V65" s="57"/>
      <c r="W65" s="57"/>
      <c r="X65" s="57"/>
      <c r="Y65" s="59" t="n">
        <v>0</v>
      </c>
      <c r="Z65" s="59"/>
      <c r="AA65" s="59"/>
      <c r="AB65" s="59"/>
      <c r="AC65" s="59"/>
      <c r="AD65" s="59" t="n">
        <v>2</v>
      </c>
      <c r="AE65" s="59"/>
      <c r="AF65" s="59"/>
      <c r="AG65" s="59"/>
      <c r="AH65" s="59"/>
      <c r="AI65" s="59" t="n">
        <f aca="false">Y65+AD65</f>
        <v>2</v>
      </c>
      <c r="AJ65" s="59"/>
      <c r="AK65" s="59"/>
      <c r="AL65" s="59"/>
      <c r="AM65" s="59"/>
      <c r="AN65" s="59" t="n">
        <v>0</v>
      </c>
      <c r="AO65" s="59"/>
      <c r="AP65" s="59"/>
      <c r="AQ65" s="59"/>
      <c r="AR65" s="59"/>
      <c r="AS65" s="59" t="n">
        <v>2</v>
      </c>
      <c r="AT65" s="59"/>
      <c r="AU65" s="59"/>
      <c r="AV65" s="59"/>
      <c r="AW65" s="59"/>
      <c r="AX65" s="60" t="n">
        <f aca="false">AN65+AS65</f>
        <v>2</v>
      </c>
      <c r="AY65" s="60"/>
      <c r="AZ65" s="60"/>
      <c r="BA65" s="60"/>
      <c r="BB65" s="60"/>
      <c r="BC65" s="60" t="n">
        <f aca="false">AN65-Y65</f>
        <v>0</v>
      </c>
      <c r="BD65" s="60"/>
      <c r="BE65" s="60"/>
      <c r="BF65" s="60"/>
      <c r="BG65" s="60"/>
      <c r="BH65" s="60" t="n">
        <f aca="false">AS65-AD65</f>
        <v>0</v>
      </c>
      <c r="BI65" s="60"/>
      <c r="BJ65" s="60"/>
      <c r="BK65" s="60"/>
      <c r="BL65" s="60"/>
      <c r="BM65" s="60" t="n">
        <f aca="false">BC65+BH65</f>
        <v>0</v>
      </c>
      <c r="BN65" s="60"/>
      <c r="BO65" s="60"/>
      <c r="BP65" s="60"/>
      <c r="BQ65" s="60"/>
      <c r="BR65" s="61"/>
      <c r="BS65" s="61"/>
      <c r="BT65" s="61"/>
      <c r="BU65" s="61"/>
      <c r="BV65" s="61"/>
      <c r="BW65" s="61"/>
      <c r="BX65" s="61"/>
      <c r="BY65" s="61"/>
      <c r="BZ65" s="47"/>
    </row>
    <row r="66" s="44" customFormat="true" ht="15.6" hidden="false" customHeight="true" outlineLevel="0" collapsed="false">
      <c r="A66" s="51" t="n">
        <v>0</v>
      </c>
      <c r="B66" s="51"/>
      <c r="C66" s="62" t="s">
        <v>100</v>
      </c>
      <c r="D66" s="62"/>
      <c r="E66" s="62"/>
      <c r="F66" s="62"/>
      <c r="G66" s="62"/>
      <c r="H66" s="62"/>
      <c r="I66" s="62"/>
      <c r="J66" s="52"/>
      <c r="K66" s="52"/>
      <c r="L66" s="52"/>
      <c r="M66" s="52"/>
      <c r="N66" s="52"/>
      <c r="O66" s="62"/>
      <c r="P66" s="62"/>
      <c r="Q66" s="62"/>
      <c r="R66" s="62"/>
      <c r="S66" s="62"/>
      <c r="T66" s="62"/>
      <c r="U66" s="62"/>
      <c r="V66" s="62"/>
      <c r="W66" s="62"/>
      <c r="X66" s="6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row>
    <row r="67" customFormat="false" ht="66" hidden="false" customHeight="true" outlineLevel="0" collapsed="false">
      <c r="A67" s="15" t="n">
        <v>3</v>
      </c>
      <c r="B67" s="15"/>
      <c r="C67" s="57" t="s">
        <v>817</v>
      </c>
      <c r="D67" s="57"/>
      <c r="E67" s="57"/>
      <c r="F67" s="57"/>
      <c r="G67" s="57"/>
      <c r="H67" s="57"/>
      <c r="I67" s="57"/>
      <c r="J67" s="58" t="s">
        <v>85</v>
      </c>
      <c r="K67" s="58"/>
      <c r="L67" s="58"/>
      <c r="M67" s="58"/>
      <c r="N67" s="58"/>
      <c r="O67" s="57" t="s">
        <v>818</v>
      </c>
      <c r="P67" s="57"/>
      <c r="Q67" s="57"/>
      <c r="R67" s="57"/>
      <c r="S67" s="57"/>
      <c r="T67" s="57"/>
      <c r="U67" s="57"/>
      <c r="V67" s="57"/>
      <c r="W67" s="57"/>
      <c r="X67" s="57"/>
      <c r="Y67" s="59" t="n">
        <v>0</v>
      </c>
      <c r="Z67" s="59"/>
      <c r="AA67" s="59"/>
      <c r="AB67" s="59"/>
      <c r="AC67" s="59"/>
      <c r="AD67" s="59" t="n">
        <v>5000</v>
      </c>
      <c r="AE67" s="59"/>
      <c r="AF67" s="59"/>
      <c r="AG67" s="59"/>
      <c r="AH67" s="59"/>
      <c r="AI67" s="59" t="n">
        <f aca="false">Y67+AD67</f>
        <v>5000</v>
      </c>
      <c r="AJ67" s="59"/>
      <c r="AK67" s="59"/>
      <c r="AL67" s="59"/>
      <c r="AM67" s="59"/>
      <c r="AN67" s="59" t="n">
        <v>0</v>
      </c>
      <c r="AO67" s="59"/>
      <c r="AP67" s="59"/>
      <c r="AQ67" s="59"/>
      <c r="AR67" s="59"/>
      <c r="AS67" s="59" t="n">
        <v>126496.57</v>
      </c>
      <c r="AT67" s="59"/>
      <c r="AU67" s="59"/>
      <c r="AV67" s="59"/>
      <c r="AW67" s="59"/>
      <c r="AX67" s="60" t="n">
        <f aca="false">AN67+AS67</f>
        <v>126496.57</v>
      </c>
      <c r="AY67" s="60"/>
      <c r="AZ67" s="60"/>
      <c r="BA67" s="60"/>
      <c r="BB67" s="60"/>
      <c r="BC67" s="60" t="n">
        <f aca="false">AN67-Y67</f>
        <v>0</v>
      </c>
      <c r="BD67" s="60"/>
      <c r="BE67" s="60"/>
      <c r="BF67" s="60"/>
      <c r="BG67" s="60"/>
      <c r="BH67" s="60" t="n">
        <f aca="false">AS67-AD67</f>
        <v>121496.57</v>
      </c>
      <c r="BI67" s="60"/>
      <c r="BJ67" s="60"/>
      <c r="BK67" s="60"/>
      <c r="BL67" s="60"/>
      <c r="BM67" s="60" t="n">
        <f aca="false">BC67+BH67</f>
        <v>121496.57</v>
      </c>
      <c r="BN67" s="60"/>
      <c r="BO67" s="60"/>
      <c r="BP67" s="60"/>
      <c r="BQ67" s="60"/>
      <c r="BR67" s="61"/>
      <c r="BS67" s="61"/>
      <c r="BT67" s="61"/>
      <c r="BU67" s="61"/>
      <c r="BV67" s="61"/>
      <c r="BW67" s="61"/>
      <c r="BX67" s="61"/>
      <c r="BY67" s="61"/>
      <c r="BZ67" s="47"/>
    </row>
    <row r="68" s="44" customFormat="true" ht="15.6" hidden="false" customHeight="true" outlineLevel="0" collapsed="false">
      <c r="A68" s="51" t="n">
        <v>0</v>
      </c>
      <c r="B68" s="51"/>
      <c r="C68" s="62" t="s">
        <v>112</v>
      </c>
      <c r="D68" s="62"/>
      <c r="E68" s="62"/>
      <c r="F68" s="62"/>
      <c r="G68" s="62"/>
      <c r="H68" s="62"/>
      <c r="I68" s="62"/>
      <c r="J68" s="52"/>
      <c r="K68" s="52"/>
      <c r="L68" s="52"/>
      <c r="M68" s="52"/>
      <c r="N68" s="52"/>
      <c r="O68" s="62"/>
      <c r="P68" s="62"/>
      <c r="Q68" s="62"/>
      <c r="R68" s="62"/>
      <c r="S68" s="62"/>
      <c r="T68" s="62"/>
      <c r="U68" s="62"/>
      <c r="V68" s="62"/>
      <c r="W68" s="62"/>
      <c r="X68" s="6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row>
    <row r="69" customFormat="false" ht="66" hidden="false" customHeight="true" outlineLevel="0" collapsed="false">
      <c r="A69" s="15" t="n">
        <v>4</v>
      </c>
      <c r="B69" s="15"/>
      <c r="C69" s="57" t="s">
        <v>116</v>
      </c>
      <c r="D69" s="57"/>
      <c r="E69" s="57"/>
      <c r="F69" s="57"/>
      <c r="G69" s="57"/>
      <c r="H69" s="57"/>
      <c r="I69" s="57"/>
      <c r="J69" s="58" t="s">
        <v>188</v>
      </c>
      <c r="K69" s="58"/>
      <c r="L69" s="58"/>
      <c r="M69" s="58"/>
      <c r="N69" s="58"/>
      <c r="O69" s="57" t="s">
        <v>114</v>
      </c>
      <c r="P69" s="57"/>
      <c r="Q69" s="57"/>
      <c r="R69" s="57"/>
      <c r="S69" s="57"/>
      <c r="T69" s="57"/>
      <c r="U69" s="57"/>
      <c r="V69" s="57"/>
      <c r="W69" s="57"/>
      <c r="X69" s="57"/>
      <c r="Y69" s="59" t="n">
        <v>0</v>
      </c>
      <c r="Z69" s="59"/>
      <c r="AA69" s="59"/>
      <c r="AB69" s="59"/>
      <c r="AC69" s="59"/>
      <c r="AD69" s="59" t="n">
        <v>100</v>
      </c>
      <c r="AE69" s="59"/>
      <c r="AF69" s="59"/>
      <c r="AG69" s="59"/>
      <c r="AH69" s="59"/>
      <c r="AI69" s="59" t="n">
        <f aca="false">Y69+AD69</f>
        <v>100</v>
      </c>
      <c r="AJ69" s="59"/>
      <c r="AK69" s="59"/>
      <c r="AL69" s="59"/>
      <c r="AM69" s="59"/>
      <c r="AN69" s="59" t="n">
        <v>0</v>
      </c>
      <c r="AO69" s="59"/>
      <c r="AP69" s="59"/>
      <c r="AQ69" s="59"/>
      <c r="AR69" s="59"/>
      <c r="AS69" s="59" t="n">
        <v>100</v>
      </c>
      <c r="AT69" s="59"/>
      <c r="AU69" s="59"/>
      <c r="AV69" s="59"/>
      <c r="AW69" s="59"/>
      <c r="AX69" s="60" t="n">
        <f aca="false">AN69+AS69</f>
        <v>100</v>
      </c>
      <c r="AY69" s="60"/>
      <c r="AZ69" s="60"/>
      <c r="BA69" s="60"/>
      <c r="BB69" s="60"/>
      <c r="BC69" s="60" t="n">
        <f aca="false">AN69-Y69</f>
        <v>0</v>
      </c>
      <c r="BD69" s="60"/>
      <c r="BE69" s="60"/>
      <c r="BF69" s="60"/>
      <c r="BG69" s="60"/>
      <c r="BH69" s="60" t="n">
        <f aca="false">AS69-AD69</f>
        <v>0</v>
      </c>
      <c r="BI69" s="60"/>
      <c r="BJ69" s="60"/>
      <c r="BK69" s="60"/>
      <c r="BL69" s="60"/>
      <c r="BM69" s="60" t="n">
        <f aca="false">BC69+BH69</f>
        <v>0</v>
      </c>
      <c r="BN69" s="60"/>
      <c r="BO69" s="60"/>
      <c r="BP69" s="60"/>
      <c r="BQ69" s="60"/>
      <c r="BR69" s="61"/>
      <c r="BS69" s="61"/>
      <c r="BT69" s="61"/>
      <c r="BU69" s="61"/>
      <c r="BV69" s="61"/>
      <c r="BW69" s="61"/>
      <c r="BX69" s="61"/>
      <c r="BY69" s="61"/>
      <c r="BZ69" s="47"/>
    </row>
    <row r="71" customFormat="false" ht="15.9" hidden="false" customHeight="true" outlineLevel="0" collapsed="false">
      <c r="A71" s="13" t="s">
        <v>122</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row>
    <row r="72" customFormat="false" ht="15.9" hidden="false" customHeight="true" outlineLevel="0" collapsed="false">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customFormat="false" ht="15.9" hidden="false" customHeight="true" outlineLevel="0" collapsed="false">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row>
    <row r="74" customFormat="false" ht="15.9" hidden="false" customHeight="true" outlineLevel="0" collapsed="false">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row>
    <row r="75" customFormat="false" ht="42" hidden="false" customHeight="true" outlineLevel="0" collapsed="false">
      <c r="A75" s="63" t="s">
        <v>123</v>
      </c>
      <c r="B75" s="63"/>
      <c r="C75" s="63"/>
      <c r="D75" s="63"/>
      <c r="E75" s="63"/>
      <c r="F75" s="63"/>
      <c r="G75" s="63"/>
      <c r="H75" s="63"/>
      <c r="I75" s="63"/>
      <c r="J75" s="63"/>
      <c r="K75" s="63"/>
      <c r="L75" s="63"/>
      <c r="M75" s="63"/>
      <c r="N75" s="63"/>
      <c r="O75" s="63"/>
      <c r="P75" s="63"/>
      <c r="Q75" s="63"/>
      <c r="R75" s="63"/>
      <c r="S75" s="63"/>
      <c r="T75" s="63"/>
      <c r="U75" s="63"/>
      <c r="V75" s="63"/>
      <c r="W75" s="64"/>
      <c r="X75" s="64"/>
      <c r="Y75" s="64"/>
      <c r="Z75" s="64"/>
      <c r="AA75" s="64"/>
      <c r="AB75" s="64"/>
      <c r="AC75" s="64"/>
      <c r="AD75" s="64"/>
      <c r="AE75" s="64"/>
      <c r="AF75" s="64"/>
      <c r="AG75" s="64"/>
      <c r="AH75" s="64"/>
      <c r="AI75" s="64"/>
      <c r="AJ75" s="64"/>
      <c r="AK75" s="64"/>
      <c r="AL75" s="64"/>
      <c r="AM75" s="64"/>
      <c r="AN75" s="65"/>
      <c r="AO75" s="65"/>
      <c r="AP75" s="66" t="s">
        <v>124</v>
      </c>
      <c r="AQ75" s="66"/>
      <c r="AR75" s="66"/>
      <c r="AS75" s="66"/>
      <c r="AT75" s="66"/>
      <c r="AU75" s="66"/>
      <c r="AV75" s="66"/>
      <c r="AW75" s="66"/>
      <c r="AX75" s="66"/>
      <c r="AY75" s="66"/>
      <c r="AZ75" s="66"/>
      <c r="BA75" s="66"/>
      <c r="BB75" s="66"/>
      <c r="BC75" s="66"/>
      <c r="BD75" s="66"/>
      <c r="BE75" s="66"/>
      <c r="BF75" s="66"/>
      <c r="BG75" s="66"/>
      <c r="BH75" s="66"/>
    </row>
    <row r="76" customFormat="false" ht="12.8" hidden="false" customHeight="false" outlineLevel="0" collapsed="false">
      <c r="W76" s="67" t="s">
        <v>125</v>
      </c>
      <c r="X76" s="67"/>
      <c r="Y76" s="67"/>
      <c r="Z76" s="67"/>
      <c r="AA76" s="67"/>
      <c r="AB76" s="67"/>
      <c r="AC76" s="67"/>
      <c r="AD76" s="67"/>
      <c r="AE76" s="67"/>
      <c r="AF76" s="67"/>
      <c r="AG76" s="67"/>
      <c r="AH76" s="67"/>
      <c r="AI76" s="67"/>
      <c r="AJ76" s="67"/>
      <c r="AK76" s="67"/>
      <c r="AL76" s="67"/>
      <c r="AM76" s="67"/>
      <c r="AN76" s="68"/>
      <c r="AO76" s="68"/>
      <c r="AP76" s="67" t="s">
        <v>126</v>
      </c>
      <c r="AQ76" s="67"/>
      <c r="AR76" s="67"/>
      <c r="AS76" s="67"/>
      <c r="AT76" s="67"/>
      <c r="AU76" s="67"/>
      <c r="AV76" s="67"/>
      <c r="AW76" s="67"/>
      <c r="AX76" s="67"/>
      <c r="AY76" s="67"/>
      <c r="AZ76" s="67"/>
      <c r="BA76" s="67"/>
      <c r="BB76" s="67"/>
      <c r="BC76" s="67"/>
      <c r="BD76" s="67"/>
      <c r="BE76" s="67"/>
      <c r="BF76" s="67"/>
      <c r="BG76" s="67"/>
      <c r="BH76" s="67"/>
    </row>
    <row r="77" customFormat="false" ht="12.8" hidden="false" customHeight="false" outlineLevel="0" collapsed="false"/>
    <row r="78" customFormat="false" ht="12.8" hidden="false" customHeight="false" outlineLevel="0" collapsed="false"/>
    <row r="79" customFormat="false" ht="15.9" hidden="false" customHeight="true" outlineLevel="0" collapsed="false">
      <c r="A79" s="63" t="s">
        <v>127</v>
      </c>
      <c r="B79" s="63"/>
      <c r="C79" s="63"/>
      <c r="D79" s="63"/>
      <c r="E79" s="63"/>
      <c r="F79" s="63"/>
      <c r="G79" s="63"/>
      <c r="H79" s="63"/>
      <c r="I79" s="63"/>
      <c r="J79" s="63"/>
      <c r="K79" s="63"/>
      <c r="L79" s="63"/>
      <c r="M79" s="63"/>
      <c r="N79" s="63"/>
      <c r="O79" s="63"/>
      <c r="P79" s="63"/>
      <c r="Q79" s="63"/>
      <c r="R79" s="63"/>
      <c r="S79" s="63"/>
      <c r="T79" s="63"/>
      <c r="U79" s="63"/>
      <c r="V79" s="63"/>
      <c r="W79" s="64"/>
      <c r="X79" s="64"/>
      <c r="Y79" s="64"/>
      <c r="Z79" s="64"/>
      <c r="AA79" s="64"/>
      <c r="AB79" s="64"/>
      <c r="AC79" s="64"/>
      <c r="AD79" s="64"/>
      <c r="AE79" s="64"/>
      <c r="AF79" s="64"/>
      <c r="AG79" s="64"/>
      <c r="AH79" s="64"/>
      <c r="AI79" s="64"/>
      <c r="AJ79" s="64"/>
      <c r="AK79" s="64"/>
      <c r="AL79" s="64"/>
      <c r="AM79" s="64"/>
      <c r="AN79" s="65"/>
      <c r="AO79" s="65"/>
      <c r="AP79" s="66" t="s">
        <v>128</v>
      </c>
      <c r="AQ79" s="66"/>
      <c r="AR79" s="66"/>
      <c r="AS79" s="66"/>
      <c r="AT79" s="66"/>
      <c r="AU79" s="66"/>
      <c r="AV79" s="66"/>
      <c r="AW79" s="66"/>
      <c r="AX79" s="66"/>
      <c r="AY79" s="66"/>
      <c r="AZ79" s="66"/>
      <c r="BA79" s="66"/>
      <c r="BB79" s="66"/>
      <c r="BC79" s="66"/>
      <c r="BD79" s="66"/>
      <c r="BE79" s="66"/>
      <c r="BF79" s="66"/>
      <c r="BG79" s="66"/>
      <c r="BH79" s="66"/>
    </row>
    <row r="80" customFormat="false" ht="12.8" hidden="false" customHeight="false" outlineLevel="0" collapsed="false">
      <c r="W80" s="67" t="s">
        <v>125</v>
      </c>
      <c r="X80" s="67"/>
      <c r="Y80" s="67"/>
      <c r="Z80" s="67"/>
      <c r="AA80" s="67"/>
      <c r="AB80" s="67"/>
      <c r="AC80" s="67"/>
      <c r="AD80" s="67"/>
      <c r="AE80" s="67"/>
      <c r="AF80" s="67"/>
      <c r="AG80" s="67"/>
      <c r="AH80" s="67"/>
      <c r="AI80" s="67"/>
      <c r="AJ80" s="67"/>
      <c r="AK80" s="67"/>
      <c r="AL80" s="67"/>
      <c r="AM80" s="67"/>
      <c r="AN80" s="68"/>
      <c r="AO80" s="68"/>
      <c r="AP80" s="67" t="s">
        <v>126</v>
      </c>
      <c r="AQ80" s="67"/>
      <c r="AR80" s="67"/>
      <c r="AS80" s="67"/>
      <c r="AT80" s="67"/>
      <c r="AU80" s="67"/>
      <c r="AV80" s="67"/>
      <c r="AW80" s="67"/>
      <c r="AX80" s="67"/>
      <c r="AY80" s="67"/>
      <c r="AZ80" s="67"/>
      <c r="BA80" s="67"/>
      <c r="BB80" s="67"/>
      <c r="BC80" s="67"/>
      <c r="BD80" s="67"/>
      <c r="BE80" s="67"/>
      <c r="BF80" s="67"/>
      <c r="BG80" s="67"/>
      <c r="BH80" s="67"/>
    </row>
  </sheetData>
  <mergeCells count="318">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AU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1:BL71"/>
    <mergeCell ref="A72:BL72"/>
    <mergeCell ref="A75:V75"/>
    <mergeCell ref="W75:AM75"/>
    <mergeCell ref="AP75:BH75"/>
    <mergeCell ref="W76:AM76"/>
    <mergeCell ref="AP76:BH76"/>
    <mergeCell ref="A79:V79"/>
    <mergeCell ref="W79:AM79"/>
    <mergeCell ref="AP79:BH79"/>
    <mergeCell ref="W80:AM80"/>
    <mergeCell ref="AP80:BH80"/>
  </mergeCells>
  <conditionalFormatting sqref="C62:C69">
    <cfRule type="cellIs" priority="2" operator="equal" aboveAverage="0" equalAverage="0" bottom="0" percent="0" rank="0" text="" dxfId="0">
      <formula>$C61</formula>
    </cfRule>
  </conditionalFormatting>
  <conditionalFormatting sqref="A62:B69">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CA123"/>
  <sheetViews>
    <sheetView windowProtection="false" showFormulas="false" showGridLines="true" showRowColHeaders="true" showZeros="true" rightToLeft="false" tabSelected="false" showOutlineSymbols="true" defaultGridColor="true" view="normal" topLeftCell="A6"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189</v>
      </c>
      <c r="E20" s="8"/>
      <c r="F20" s="8"/>
      <c r="G20" s="8"/>
      <c r="H20" s="8"/>
      <c r="I20" s="8"/>
      <c r="J20" s="8"/>
      <c r="K20" s="5"/>
      <c r="L20" s="8" t="s">
        <v>190</v>
      </c>
      <c r="M20" s="8"/>
      <c r="N20" s="8"/>
      <c r="O20" s="8"/>
      <c r="P20" s="8"/>
      <c r="Q20" s="8"/>
      <c r="R20" s="8"/>
      <c r="S20" s="8"/>
      <c r="T20" s="8"/>
      <c r="U20" s="8"/>
      <c r="V20" s="8"/>
      <c r="W20" s="8"/>
      <c r="X20" s="8"/>
      <c r="Y20" s="8"/>
      <c r="Z20" s="8"/>
      <c r="AA20" s="8"/>
      <c r="AB20" s="8"/>
      <c r="AC20" s="9" t="s">
        <v>191</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192</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3.2" hidden="false" customHeight="true" outlineLevel="0" collapsed="false">
      <c r="A28" s="16" t="n">
        <v>2</v>
      </c>
      <c r="B28" s="16"/>
      <c r="C28" s="16"/>
      <c r="D28" s="16"/>
      <c r="E28" s="16"/>
      <c r="F28" s="16"/>
      <c r="G28" s="18" t="s">
        <v>193</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row>
    <row r="29" customFormat="false" ht="12.75" hidden="false" customHeight="true" outlineLevel="0" collapsed="false">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row>
    <row r="30" customFormat="false" ht="15.9" hidden="false" customHeight="true" outlineLevel="0" collapsed="false">
      <c r="A30" s="13" t="s">
        <v>27</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customFormat="false" ht="15.9" hidden="false" customHeight="true" outlineLevel="0" collapsed="false">
      <c r="A31" s="9" t="s">
        <v>194</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row>
    <row r="32" customFormat="false" ht="12.75" hidden="false" customHeight="true" outlineLevel="0" collapsed="false">
      <c r="A32" s="20"/>
      <c r="B32" s="20"/>
      <c r="C32" s="20"/>
      <c r="D32" s="20"/>
      <c r="E32" s="20"/>
      <c r="F32" s="20"/>
      <c r="G32" s="20"/>
      <c r="H32" s="20"/>
      <c r="I32" s="20"/>
      <c r="J32" s="20"/>
      <c r="K32" s="20"/>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15.75" hidden="false" customHeight="true" outlineLevel="0" collapsed="false">
      <c r="A33" s="13" t="s">
        <v>29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customFormat="false" ht="27.75" hidden="false" customHeight="true" outlineLevel="0" collapsed="false">
      <c r="A34" s="14" t="s">
        <v>19</v>
      </c>
      <c r="B34" s="14"/>
      <c r="C34" s="14"/>
      <c r="D34" s="14"/>
      <c r="E34" s="14"/>
      <c r="F34" s="14"/>
      <c r="G34" s="14" t="s">
        <v>30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5.6" hidden="false" customHeight="false" outlineLevel="0" collapsed="false">
      <c r="A35" s="15" t="n">
        <v>1</v>
      </c>
      <c r="B35" s="15"/>
      <c r="C35" s="15"/>
      <c r="D35" s="15"/>
      <c r="E35" s="15"/>
      <c r="F35" s="15"/>
      <c r="G35" s="14" t="n">
        <v>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customFormat="false" ht="10.5" hidden="true" customHeight="true" outlineLevel="0" collapsed="false">
      <c r="A36" s="16" t="s">
        <v>31</v>
      </c>
      <c r="B36" s="16"/>
      <c r="C36" s="16"/>
      <c r="D36" s="16"/>
      <c r="E36" s="16"/>
      <c r="F36" s="16"/>
      <c r="G36" s="17" t="s">
        <v>22</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CA36" s="1" t="s">
        <v>32</v>
      </c>
    </row>
    <row r="37" customFormat="false" ht="13.2" hidden="false" customHeight="true" outlineLevel="0" collapsed="false">
      <c r="A37" s="16" t="n">
        <v>1</v>
      </c>
      <c r="B37" s="16"/>
      <c r="C37" s="16"/>
      <c r="D37" s="16"/>
      <c r="E37" s="16"/>
      <c r="F37" s="16"/>
      <c r="G37" s="18" t="s">
        <v>195</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CA37" s="1" t="s">
        <v>34</v>
      </c>
    </row>
    <row r="39" customFormat="false" ht="15.75" hidden="false" customHeight="true" outlineLevel="0" collapsed="false">
      <c r="A39" s="13" t="s">
        <v>38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customFormat="false" ht="15" hidden="false" customHeight="true" outlineLevel="0" collapsed="false">
      <c r="A40" s="21" t="s">
        <v>39</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row>
    <row r="41" customFormat="false" ht="48" hidden="false" customHeight="true" outlineLevel="0" collapsed="false">
      <c r="A41" s="15" t="s">
        <v>19</v>
      </c>
      <c r="B41" s="15"/>
      <c r="C41" s="15" t="s">
        <v>40</v>
      </c>
      <c r="D41" s="15"/>
      <c r="E41" s="15"/>
      <c r="F41" s="15"/>
      <c r="G41" s="15"/>
      <c r="H41" s="15"/>
      <c r="I41" s="15"/>
      <c r="J41" s="15"/>
      <c r="K41" s="15"/>
      <c r="L41" s="15"/>
      <c r="M41" s="15"/>
      <c r="N41" s="15"/>
      <c r="O41" s="15"/>
      <c r="P41" s="15"/>
      <c r="Q41" s="15"/>
      <c r="R41" s="15"/>
      <c r="S41" s="15"/>
      <c r="T41" s="15"/>
      <c r="U41" s="15"/>
      <c r="V41" s="15"/>
      <c r="W41" s="15"/>
      <c r="X41" s="15"/>
      <c r="Y41" s="15"/>
      <c r="Z41" s="15"/>
      <c r="AA41" s="15" t="s">
        <v>41</v>
      </c>
      <c r="AB41" s="15"/>
      <c r="AC41" s="15"/>
      <c r="AD41" s="15"/>
      <c r="AE41" s="15"/>
      <c r="AF41" s="15"/>
      <c r="AG41" s="15"/>
      <c r="AH41" s="15"/>
      <c r="AI41" s="15"/>
      <c r="AJ41" s="15"/>
      <c r="AK41" s="15"/>
      <c r="AL41" s="15"/>
      <c r="AM41" s="15"/>
      <c r="AN41" s="15"/>
      <c r="AO41" s="15"/>
      <c r="AP41" s="15" t="s">
        <v>42</v>
      </c>
      <c r="AQ41" s="15"/>
      <c r="AR41" s="15"/>
      <c r="AS41" s="15"/>
      <c r="AT41" s="15"/>
      <c r="AU41" s="15"/>
      <c r="AV41" s="15"/>
      <c r="AW41" s="15"/>
      <c r="AX41" s="15"/>
      <c r="AY41" s="15"/>
      <c r="AZ41" s="15"/>
      <c r="BA41" s="15"/>
      <c r="BB41" s="15"/>
      <c r="BC41" s="15"/>
      <c r="BD41" s="15" t="s">
        <v>43</v>
      </c>
      <c r="BE41" s="15"/>
      <c r="BF41" s="15"/>
      <c r="BG41" s="15"/>
      <c r="BH41" s="15"/>
      <c r="BI41" s="15"/>
      <c r="BJ41" s="15"/>
      <c r="BK41" s="15"/>
      <c r="BL41" s="15"/>
      <c r="BM41" s="15"/>
      <c r="BN41" s="15"/>
      <c r="BO41" s="15"/>
      <c r="BP41" s="15"/>
      <c r="BQ41" s="15"/>
    </row>
    <row r="42" customFormat="false" ht="29.1" hidden="false" customHeight="true" outlineLevel="0" collapsed="false">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t="s">
        <v>44</v>
      </c>
      <c r="AB42" s="15"/>
      <c r="AC42" s="15"/>
      <c r="AD42" s="15"/>
      <c r="AE42" s="15"/>
      <c r="AF42" s="15" t="s">
        <v>45</v>
      </c>
      <c r="AG42" s="15"/>
      <c r="AH42" s="15"/>
      <c r="AI42" s="15"/>
      <c r="AJ42" s="15"/>
      <c r="AK42" s="15" t="s">
        <v>46</v>
      </c>
      <c r="AL42" s="15"/>
      <c r="AM42" s="15"/>
      <c r="AN42" s="15"/>
      <c r="AO42" s="15"/>
      <c r="AP42" s="15" t="s">
        <v>44</v>
      </c>
      <c r="AQ42" s="15"/>
      <c r="AR42" s="15"/>
      <c r="AS42" s="15"/>
      <c r="AT42" s="15"/>
      <c r="AU42" s="15" t="s">
        <v>45</v>
      </c>
      <c r="AV42" s="15"/>
      <c r="AW42" s="15"/>
      <c r="AX42" s="15"/>
      <c r="AY42" s="15"/>
      <c r="AZ42" s="15" t="s">
        <v>46</v>
      </c>
      <c r="BA42" s="15"/>
      <c r="BB42" s="15"/>
      <c r="BC42" s="15"/>
      <c r="BD42" s="15" t="s">
        <v>44</v>
      </c>
      <c r="BE42" s="15"/>
      <c r="BF42" s="15"/>
      <c r="BG42" s="15"/>
      <c r="BH42" s="15"/>
      <c r="BI42" s="15" t="s">
        <v>45</v>
      </c>
      <c r="BJ42" s="15"/>
      <c r="BK42" s="15"/>
      <c r="BL42" s="15"/>
      <c r="BM42" s="15"/>
      <c r="BN42" s="15" t="s">
        <v>47</v>
      </c>
      <c r="BO42" s="15"/>
      <c r="BP42" s="15"/>
      <c r="BQ42" s="15"/>
    </row>
    <row r="43" customFormat="false" ht="15.9" hidden="false" customHeight="true" outlineLevel="0" collapsed="false">
      <c r="A43" s="22" t="n">
        <v>1</v>
      </c>
      <c r="B43" s="22"/>
      <c r="C43" s="22" t="n">
        <v>2</v>
      </c>
      <c r="D43" s="22"/>
      <c r="E43" s="22"/>
      <c r="F43" s="22"/>
      <c r="G43" s="22"/>
      <c r="H43" s="22"/>
      <c r="I43" s="22"/>
      <c r="J43" s="22"/>
      <c r="K43" s="22"/>
      <c r="L43" s="22"/>
      <c r="M43" s="22"/>
      <c r="N43" s="22"/>
      <c r="O43" s="22"/>
      <c r="P43" s="22"/>
      <c r="Q43" s="22"/>
      <c r="R43" s="22"/>
      <c r="S43" s="22"/>
      <c r="T43" s="22"/>
      <c r="U43" s="22"/>
      <c r="V43" s="22"/>
      <c r="W43" s="22"/>
      <c r="X43" s="22"/>
      <c r="Y43" s="22"/>
      <c r="Z43" s="22"/>
      <c r="AA43" s="22" t="n">
        <v>3</v>
      </c>
      <c r="AB43" s="22"/>
      <c r="AC43" s="22"/>
      <c r="AD43" s="22"/>
      <c r="AE43" s="22"/>
      <c r="AF43" s="22" t="n">
        <v>4</v>
      </c>
      <c r="AG43" s="22"/>
      <c r="AH43" s="22"/>
      <c r="AI43" s="22"/>
      <c r="AJ43" s="22"/>
      <c r="AK43" s="22" t="n">
        <v>5</v>
      </c>
      <c r="AL43" s="22"/>
      <c r="AM43" s="22"/>
      <c r="AN43" s="22"/>
      <c r="AO43" s="22"/>
      <c r="AP43" s="22" t="n">
        <v>6</v>
      </c>
      <c r="AQ43" s="22"/>
      <c r="AR43" s="22"/>
      <c r="AS43" s="22"/>
      <c r="AT43" s="22"/>
      <c r="AU43" s="22" t="n">
        <v>7</v>
      </c>
      <c r="AV43" s="22"/>
      <c r="AW43" s="22"/>
      <c r="AX43" s="22"/>
      <c r="AY43" s="22"/>
      <c r="AZ43" s="22" t="n">
        <v>8</v>
      </c>
      <c r="BA43" s="22"/>
      <c r="BB43" s="22"/>
      <c r="BC43" s="22"/>
      <c r="BD43" s="22" t="n">
        <v>9</v>
      </c>
      <c r="BE43" s="22"/>
      <c r="BF43" s="22"/>
      <c r="BG43" s="22"/>
      <c r="BH43" s="22"/>
      <c r="BI43" s="22" t="n">
        <v>10</v>
      </c>
      <c r="BJ43" s="22"/>
      <c r="BK43" s="22"/>
      <c r="BL43" s="22"/>
      <c r="BM43" s="22"/>
      <c r="BN43" s="22" t="n">
        <v>11</v>
      </c>
      <c r="BO43" s="22"/>
      <c r="BP43" s="22"/>
      <c r="BQ43" s="22"/>
    </row>
    <row r="44" customFormat="false" ht="15.75" hidden="true" customHeight="true" outlineLevel="0" collapsed="false">
      <c r="A44" s="16" t="s">
        <v>31</v>
      </c>
      <c r="B44" s="16"/>
      <c r="C44" s="23" t="s">
        <v>22</v>
      </c>
      <c r="D44" s="23"/>
      <c r="E44" s="23"/>
      <c r="F44" s="23"/>
      <c r="G44" s="23"/>
      <c r="H44" s="23"/>
      <c r="I44" s="23"/>
      <c r="J44" s="23"/>
      <c r="K44" s="23"/>
      <c r="L44" s="23"/>
      <c r="M44" s="23"/>
      <c r="N44" s="23"/>
      <c r="O44" s="23"/>
      <c r="P44" s="23"/>
      <c r="Q44" s="23"/>
      <c r="R44" s="23"/>
      <c r="S44" s="23"/>
      <c r="T44" s="23"/>
      <c r="U44" s="23"/>
      <c r="V44" s="23"/>
      <c r="W44" s="23"/>
      <c r="X44" s="23"/>
      <c r="Y44" s="23"/>
      <c r="Z44" s="23"/>
      <c r="AA44" s="24" t="s">
        <v>48</v>
      </c>
      <c r="AB44" s="24"/>
      <c r="AC44" s="24"/>
      <c r="AD44" s="24"/>
      <c r="AE44" s="24"/>
      <c r="AF44" s="24" t="s">
        <v>49</v>
      </c>
      <c r="AG44" s="24"/>
      <c r="AH44" s="24"/>
      <c r="AI44" s="24"/>
      <c r="AJ44" s="24"/>
      <c r="AK44" s="25" t="s">
        <v>50</v>
      </c>
      <c r="AL44" s="25"/>
      <c r="AM44" s="25"/>
      <c r="AN44" s="25"/>
      <c r="AO44" s="25"/>
      <c r="AP44" s="24" t="s">
        <v>51</v>
      </c>
      <c r="AQ44" s="24"/>
      <c r="AR44" s="24"/>
      <c r="AS44" s="24"/>
      <c r="AT44" s="24"/>
      <c r="AU44" s="24" t="s">
        <v>52</v>
      </c>
      <c r="AV44" s="24"/>
      <c r="AW44" s="24"/>
      <c r="AX44" s="24"/>
      <c r="AY44" s="24"/>
      <c r="AZ44" s="25" t="s">
        <v>50</v>
      </c>
      <c r="BA44" s="25"/>
      <c r="BB44" s="25"/>
      <c r="BC44" s="25"/>
      <c r="BD44" s="26" t="s">
        <v>53</v>
      </c>
      <c r="BE44" s="26"/>
      <c r="BF44" s="26"/>
      <c r="BG44" s="26"/>
      <c r="BH44" s="26"/>
      <c r="BI44" s="26" t="s">
        <v>53</v>
      </c>
      <c r="BJ44" s="26"/>
      <c r="BK44" s="26"/>
      <c r="BL44" s="26"/>
      <c r="BM44" s="26"/>
      <c r="BN44" s="27" t="s">
        <v>50</v>
      </c>
      <c r="BO44" s="27"/>
      <c r="BP44" s="27"/>
      <c r="BQ44" s="27"/>
      <c r="CA44" s="1" t="s">
        <v>54</v>
      </c>
    </row>
    <row r="45" customFormat="false" ht="31.2" hidden="false" customHeight="true" outlineLevel="0" collapsed="false">
      <c r="A45" s="15" t="n">
        <v>1</v>
      </c>
      <c r="B45" s="15"/>
      <c r="C45" s="28" t="s">
        <v>196</v>
      </c>
      <c r="D45" s="28"/>
      <c r="E45" s="28"/>
      <c r="F45" s="28"/>
      <c r="G45" s="28"/>
      <c r="H45" s="28"/>
      <c r="I45" s="28"/>
      <c r="J45" s="28"/>
      <c r="K45" s="28"/>
      <c r="L45" s="28"/>
      <c r="M45" s="28"/>
      <c r="N45" s="28"/>
      <c r="O45" s="28"/>
      <c r="P45" s="28"/>
      <c r="Q45" s="28"/>
      <c r="R45" s="28"/>
      <c r="S45" s="28"/>
      <c r="T45" s="28"/>
      <c r="U45" s="28"/>
      <c r="V45" s="28"/>
      <c r="W45" s="28"/>
      <c r="X45" s="28"/>
      <c r="Y45" s="28"/>
      <c r="Z45" s="28"/>
      <c r="AA45" s="29" t="n">
        <v>16817520</v>
      </c>
      <c r="AB45" s="29"/>
      <c r="AC45" s="29"/>
      <c r="AD45" s="29"/>
      <c r="AE45" s="29"/>
      <c r="AF45" s="29" t="n">
        <v>321000</v>
      </c>
      <c r="AG45" s="29"/>
      <c r="AH45" s="29"/>
      <c r="AI45" s="29"/>
      <c r="AJ45" s="29"/>
      <c r="AK45" s="29" t="n">
        <f aca="false">AA45+AF45</f>
        <v>17138520</v>
      </c>
      <c r="AL45" s="29"/>
      <c r="AM45" s="29"/>
      <c r="AN45" s="29"/>
      <c r="AO45" s="29"/>
      <c r="AP45" s="29" t="n">
        <v>0</v>
      </c>
      <c r="AQ45" s="29"/>
      <c r="AR45" s="29"/>
      <c r="AS45" s="29"/>
      <c r="AT45" s="29"/>
      <c r="AU45" s="29" t="n">
        <v>0</v>
      </c>
      <c r="AV45" s="29"/>
      <c r="AW45" s="29"/>
      <c r="AX45" s="29"/>
      <c r="AY45" s="29"/>
      <c r="AZ45" s="29" t="n">
        <f aca="false">AP45+AU45</f>
        <v>0</v>
      </c>
      <c r="BA45" s="29"/>
      <c r="BB45" s="29"/>
      <c r="BC45" s="29"/>
      <c r="BD45" s="29" t="n">
        <f aca="false">AP45-AA45</f>
        <v>-16817520</v>
      </c>
      <c r="BE45" s="29"/>
      <c r="BF45" s="29"/>
      <c r="BG45" s="29"/>
      <c r="BH45" s="29"/>
      <c r="BI45" s="29" t="n">
        <f aca="false">AU45-AF45</f>
        <v>-321000</v>
      </c>
      <c r="BJ45" s="29"/>
      <c r="BK45" s="29"/>
      <c r="BL45" s="29"/>
      <c r="BM45" s="29"/>
      <c r="BN45" s="29" t="n">
        <f aca="false">BD45+BI45</f>
        <v>-17138520</v>
      </c>
      <c r="BO45" s="29"/>
      <c r="BP45" s="29"/>
      <c r="BQ45" s="29"/>
      <c r="CA45" s="1" t="s">
        <v>55</v>
      </c>
    </row>
    <row r="46" customFormat="false" ht="15.6" hidden="false" customHeight="true" outlineLevel="0" collapsed="false">
      <c r="A46" s="15" t="n">
        <v>2</v>
      </c>
      <c r="B46" s="15"/>
      <c r="C46" s="28" t="s">
        <v>197</v>
      </c>
      <c r="D46" s="28"/>
      <c r="E46" s="28"/>
      <c r="F46" s="28"/>
      <c r="G46" s="28"/>
      <c r="H46" s="28"/>
      <c r="I46" s="28"/>
      <c r="J46" s="28"/>
      <c r="K46" s="28"/>
      <c r="L46" s="28"/>
      <c r="M46" s="28"/>
      <c r="N46" s="28"/>
      <c r="O46" s="28"/>
      <c r="P46" s="28"/>
      <c r="Q46" s="28"/>
      <c r="R46" s="28"/>
      <c r="S46" s="28"/>
      <c r="T46" s="28"/>
      <c r="U46" s="28"/>
      <c r="V46" s="28"/>
      <c r="W46" s="28"/>
      <c r="X46" s="28"/>
      <c r="Y46" s="28"/>
      <c r="Z46" s="28"/>
      <c r="AA46" s="29" t="n">
        <v>40388745</v>
      </c>
      <c r="AB46" s="29"/>
      <c r="AC46" s="29"/>
      <c r="AD46" s="29"/>
      <c r="AE46" s="29"/>
      <c r="AF46" s="29" t="n">
        <v>749000</v>
      </c>
      <c r="AG46" s="29"/>
      <c r="AH46" s="29"/>
      <c r="AI46" s="29"/>
      <c r="AJ46" s="29"/>
      <c r="AK46" s="29" t="n">
        <f aca="false">AA46+AF46</f>
        <v>41137745</v>
      </c>
      <c r="AL46" s="29"/>
      <c r="AM46" s="29"/>
      <c r="AN46" s="29"/>
      <c r="AO46" s="29"/>
      <c r="AP46" s="29" t="n">
        <v>0</v>
      </c>
      <c r="AQ46" s="29"/>
      <c r="AR46" s="29"/>
      <c r="AS46" s="29"/>
      <c r="AT46" s="29"/>
      <c r="AU46" s="29" t="n">
        <v>0</v>
      </c>
      <c r="AV46" s="29"/>
      <c r="AW46" s="29"/>
      <c r="AX46" s="29"/>
      <c r="AY46" s="29"/>
      <c r="AZ46" s="29" t="n">
        <f aca="false">AP46+AU46</f>
        <v>0</v>
      </c>
      <c r="BA46" s="29"/>
      <c r="BB46" s="29"/>
      <c r="BC46" s="29"/>
      <c r="BD46" s="29" t="n">
        <f aca="false">AP46-AA46</f>
        <v>-40388745</v>
      </c>
      <c r="BE46" s="29"/>
      <c r="BF46" s="29"/>
      <c r="BG46" s="29"/>
      <c r="BH46" s="29"/>
      <c r="BI46" s="29" t="n">
        <f aca="false">AU46-AF46</f>
        <v>-749000</v>
      </c>
      <c r="BJ46" s="29"/>
      <c r="BK46" s="29"/>
      <c r="BL46" s="29"/>
      <c r="BM46" s="29"/>
      <c r="BN46" s="29" t="n">
        <f aca="false">BD46+BI46</f>
        <v>-41137745</v>
      </c>
      <c r="BO46" s="29"/>
      <c r="BP46" s="29"/>
      <c r="BQ46" s="29"/>
    </row>
    <row r="47" customFormat="false" ht="15.6" hidden="false" customHeight="true" outlineLevel="0" collapsed="false">
      <c r="A47" s="15" t="n">
        <v>3</v>
      </c>
      <c r="B47" s="15"/>
      <c r="C47" s="28" t="s">
        <v>198</v>
      </c>
      <c r="D47" s="28"/>
      <c r="E47" s="28"/>
      <c r="F47" s="28"/>
      <c r="G47" s="28"/>
      <c r="H47" s="28"/>
      <c r="I47" s="28"/>
      <c r="J47" s="28"/>
      <c r="K47" s="28"/>
      <c r="L47" s="28"/>
      <c r="M47" s="28"/>
      <c r="N47" s="28"/>
      <c r="O47" s="28"/>
      <c r="P47" s="28"/>
      <c r="Q47" s="28"/>
      <c r="R47" s="28"/>
      <c r="S47" s="28"/>
      <c r="T47" s="28"/>
      <c r="U47" s="28"/>
      <c r="V47" s="28"/>
      <c r="W47" s="28"/>
      <c r="X47" s="28"/>
      <c r="Y47" s="28"/>
      <c r="Z47" s="28"/>
      <c r="AA47" s="29" t="n">
        <v>0</v>
      </c>
      <c r="AB47" s="29"/>
      <c r="AC47" s="29"/>
      <c r="AD47" s="29"/>
      <c r="AE47" s="29"/>
      <c r="AF47" s="29" t="n">
        <v>3353625</v>
      </c>
      <c r="AG47" s="29"/>
      <c r="AH47" s="29"/>
      <c r="AI47" s="29"/>
      <c r="AJ47" s="29"/>
      <c r="AK47" s="29" t="n">
        <f aca="false">AA47+AF47</f>
        <v>3353625</v>
      </c>
      <c r="AL47" s="29"/>
      <c r="AM47" s="29"/>
      <c r="AN47" s="29"/>
      <c r="AO47" s="29"/>
      <c r="AP47" s="29" t="n">
        <v>0</v>
      </c>
      <c r="AQ47" s="29"/>
      <c r="AR47" s="29"/>
      <c r="AS47" s="29"/>
      <c r="AT47" s="29"/>
      <c r="AU47" s="29" t="n">
        <v>0</v>
      </c>
      <c r="AV47" s="29"/>
      <c r="AW47" s="29"/>
      <c r="AX47" s="29"/>
      <c r="AY47" s="29"/>
      <c r="AZ47" s="29" t="n">
        <f aca="false">AP47+AU47</f>
        <v>0</v>
      </c>
      <c r="BA47" s="29"/>
      <c r="BB47" s="29"/>
      <c r="BC47" s="29"/>
      <c r="BD47" s="29" t="n">
        <f aca="false">AP47-AA47</f>
        <v>0</v>
      </c>
      <c r="BE47" s="29"/>
      <c r="BF47" s="29"/>
      <c r="BG47" s="29"/>
      <c r="BH47" s="29"/>
      <c r="BI47" s="29" t="n">
        <f aca="false">AU47-AF47</f>
        <v>-3353625</v>
      </c>
      <c r="BJ47" s="29"/>
      <c r="BK47" s="29"/>
      <c r="BL47" s="29"/>
      <c r="BM47" s="29"/>
      <c r="BN47" s="29" t="n">
        <f aca="false">BD47+BI47</f>
        <v>-3353625</v>
      </c>
      <c r="BO47" s="29"/>
      <c r="BP47" s="29"/>
      <c r="BQ47" s="29"/>
    </row>
    <row r="48" s="44" customFormat="true" ht="15.6" hidden="false" customHeight="true" outlineLevel="0" collapsed="false">
      <c r="A48" s="51"/>
      <c r="B48" s="51"/>
      <c r="C48" s="77" t="s">
        <v>57</v>
      </c>
      <c r="D48" s="77"/>
      <c r="E48" s="77"/>
      <c r="F48" s="77"/>
      <c r="G48" s="77"/>
      <c r="H48" s="77"/>
      <c r="I48" s="77"/>
      <c r="J48" s="77"/>
      <c r="K48" s="77"/>
      <c r="L48" s="77"/>
      <c r="M48" s="77"/>
      <c r="N48" s="77"/>
      <c r="O48" s="77"/>
      <c r="P48" s="77"/>
      <c r="Q48" s="77"/>
      <c r="R48" s="77"/>
      <c r="S48" s="77"/>
      <c r="T48" s="77"/>
      <c r="U48" s="77"/>
      <c r="V48" s="77"/>
      <c r="W48" s="77"/>
      <c r="X48" s="77"/>
      <c r="Y48" s="77"/>
      <c r="Z48" s="77"/>
      <c r="AA48" s="78" t="n">
        <v>57206265</v>
      </c>
      <c r="AB48" s="78"/>
      <c r="AC48" s="78"/>
      <c r="AD48" s="78"/>
      <c r="AE48" s="78"/>
      <c r="AF48" s="78" t="n">
        <v>4423625</v>
      </c>
      <c r="AG48" s="78"/>
      <c r="AH48" s="78"/>
      <c r="AI48" s="78"/>
      <c r="AJ48" s="78"/>
      <c r="AK48" s="78" t="n">
        <f aca="false">AA48+AF48</f>
        <v>61629890</v>
      </c>
      <c r="AL48" s="78"/>
      <c r="AM48" s="78"/>
      <c r="AN48" s="78"/>
      <c r="AO48" s="78"/>
      <c r="AP48" s="78" t="n">
        <v>0</v>
      </c>
      <c r="AQ48" s="78"/>
      <c r="AR48" s="78"/>
      <c r="AS48" s="78"/>
      <c r="AT48" s="78"/>
      <c r="AU48" s="78" t="n">
        <v>0</v>
      </c>
      <c r="AV48" s="78"/>
      <c r="AW48" s="78"/>
      <c r="AX48" s="78"/>
      <c r="AY48" s="78"/>
      <c r="AZ48" s="78" t="n">
        <f aca="false">AP48+AU48</f>
        <v>0</v>
      </c>
      <c r="BA48" s="78"/>
      <c r="BB48" s="78"/>
      <c r="BC48" s="78"/>
      <c r="BD48" s="78" t="n">
        <f aca="false">AP48-AA48</f>
        <v>-57206265</v>
      </c>
      <c r="BE48" s="78"/>
      <c r="BF48" s="78"/>
      <c r="BG48" s="78"/>
      <c r="BH48" s="78"/>
      <c r="BI48" s="78" t="n">
        <f aca="false">AU48-AF48</f>
        <v>-4423625</v>
      </c>
      <c r="BJ48" s="78"/>
      <c r="BK48" s="78"/>
      <c r="BL48" s="78"/>
      <c r="BM48" s="78"/>
      <c r="BN48" s="78" t="n">
        <f aca="false">BD48+BI48</f>
        <v>-61629890</v>
      </c>
      <c r="BO48" s="78"/>
      <c r="BP48" s="78"/>
      <c r="BQ48" s="78"/>
    </row>
    <row r="50" customFormat="false" ht="15.75" hidden="false" customHeight="true" outlineLevel="0" collapsed="false">
      <c r="A50" s="13" t="s">
        <v>58</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row>
    <row r="51" customFormat="false" ht="15" hidden="false" customHeight="true" outlineLevel="0" collapsed="false">
      <c r="A51" s="21" t="s">
        <v>39</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row>
    <row r="52" customFormat="false" ht="28.5" hidden="false" customHeight="true" outlineLevel="0" collapsed="false">
      <c r="A52" s="15" t="s">
        <v>59</v>
      </c>
      <c r="B52" s="15"/>
      <c r="C52" s="15"/>
      <c r="D52" s="15"/>
      <c r="E52" s="15"/>
      <c r="F52" s="15"/>
      <c r="G52" s="15"/>
      <c r="H52" s="15"/>
      <c r="I52" s="15"/>
      <c r="J52" s="15"/>
      <c r="K52" s="15"/>
      <c r="L52" s="15"/>
      <c r="M52" s="15"/>
      <c r="N52" s="15"/>
      <c r="O52" s="15"/>
      <c r="P52" s="15"/>
      <c r="Q52" s="15" t="s">
        <v>41</v>
      </c>
      <c r="R52" s="15"/>
      <c r="S52" s="15"/>
      <c r="T52" s="15"/>
      <c r="U52" s="15"/>
      <c r="V52" s="15"/>
      <c r="W52" s="15"/>
      <c r="X52" s="15"/>
      <c r="Y52" s="15"/>
      <c r="Z52" s="15"/>
      <c r="AA52" s="15"/>
      <c r="AB52" s="15"/>
      <c r="AC52" s="15"/>
      <c r="AD52" s="15"/>
      <c r="AE52" s="15"/>
      <c r="AF52" s="15"/>
      <c r="AG52" s="15" t="s">
        <v>42</v>
      </c>
      <c r="AH52" s="15"/>
      <c r="AI52" s="15"/>
      <c r="AJ52" s="15"/>
      <c r="AK52" s="15"/>
      <c r="AL52" s="15"/>
      <c r="AM52" s="15"/>
      <c r="AN52" s="15"/>
      <c r="AO52" s="15"/>
      <c r="AP52" s="15"/>
      <c r="AQ52" s="15"/>
      <c r="AR52" s="15"/>
      <c r="AS52" s="15"/>
      <c r="AT52" s="15"/>
      <c r="AU52" s="15"/>
      <c r="AV52" s="15"/>
      <c r="AW52" s="15" t="s">
        <v>43</v>
      </c>
      <c r="AX52" s="15"/>
      <c r="AY52" s="15"/>
      <c r="AZ52" s="15"/>
      <c r="BA52" s="15"/>
      <c r="BB52" s="15"/>
      <c r="BC52" s="15"/>
      <c r="BD52" s="15"/>
      <c r="BE52" s="15"/>
      <c r="BF52" s="15"/>
      <c r="BG52" s="15"/>
      <c r="BH52" s="15"/>
      <c r="BI52" s="15"/>
      <c r="BJ52" s="15"/>
      <c r="BK52" s="15"/>
      <c r="BL52" s="15"/>
      <c r="BM52" s="36"/>
      <c r="BN52" s="36"/>
      <c r="BO52" s="36"/>
      <c r="BP52" s="36"/>
      <c r="BQ52" s="36"/>
    </row>
    <row r="53" customFormat="false" ht="29.1" hidden="false" customHeight="true" outlineLevel="0" collapsed="false">
      <c r="A53" s="15"/>
      <c r="B53" s="15"/>
      <c r="C53" s="15"/>
      <c r="D53" s="15"/>
      <c r="E53" s="15"/>
      <c r="F53" s="15"/>
      <c r="G53" s="15"/>
      <c r="H53" s="15"/>
      <c r="I53" s="15"/>
      <c r="J53" s="15"/>
      <c r="K53" s="15"/>
      <c r="L53" s="15"/>
      <c r="M53" s="15"/>
      <c r="N53" s="15"/>
      <c r="O53" s="15"/>
      <c r="P53" s="15"/>
      <c r="Q53" s="15" t="s">
        <v>44</v>
      </c>
      <c r="R53" s="15"/>
      <c r="S53" s="15"/>
      <c r="T53" s="15"/>
      <c r="U53" s="15"/>
      <c r="V53" s="15" t="s">
        <v>45</v>
      </c>
      <c r="W53" s="15"/>
      <c r="X53" s="15"/>
      <c r="Y53" s="15"/>
      <c r="Z53" s="15"/>
      <c r="AA53" s="15" t="s">
        <v>46</v>
      </c>
      <c r="AB53" s="15"/>
      <c r="AC53" s="15"/>
      <c r="AD53" s="15"/>
      <c r="AE53" s="15"/>
      <c r="AF53" s="15"/>
      <c r="AG53" s="15" t="s">
        <v>44</v>
      </c>
      <c r="AH53" s="15"/>
      <c r="AI53" s="15"/>
      <c r="AJ53" s="15"/>
      <c r="AK53" s="15"/>
      <c r="AL53" s="15" t="s">
        <v>45</v>
      </c>
      <c r="AM53" s="15"/>
      <c r="AN53" s="15"/>
      <c r="AO53" s="15"/>
      <c r="AP53" s="15"/>
      <c r="AQ53" s="15" t="s">
        <v>46</v>
      </c>
      <c r="AR53" s="15"/>
      <c r="AS53" s="15"/>
      <c r="AT53" s="15"/>
      <c r="AU53" s="15"/>
      <c r="AV53" s="15"/>
      <c r="AW53" s="15" t="s">
        <v>44</v>
      </c>
      <c r="AX53" s="15"/>
      <c r="AY53" s="15"/>
      <c r="AZ53" s="15"/>
      <c r="BA53" s="15"/>
      <c r="BB53" s="15" t="s">
        <v>45</v>
      </c>
      <c r="BC53" s="15"/>
      <c r="BD53" s="15"/>
      <c r="BE53" s="15"/>
      <c r="BF53" s="15"/>
      <c r="BG53" s="15" t="s">
        <v>46</v>
      </c>
      <c r="BH53" s="15"/>
      <c r="BI53" s="15"/>
      <c r="BJ53" s="15"/>
      <c r="BK53" s="15"/>
      <c r="BL53" s="15"/>
      <c r="BM53" s="36"/>
      <c r="BN53" s="36"/>
      <c r="BO53" s="36"/>
      <c r="BP53" s="36"/>
      <c r="BQ53" s="36"/>
    </row>
    <row r="54" customFormat="false" ht="15.9" hidden="false" customHeight="true" outlineLevel="0" collapsed="false">
      <c r="A54" s="15" t="n">
        <v>1</v>
      </c>
      <c r="B54" s="15"/>
      <c r="C54" s="15"/>
      <c r="D54" s="15"/>
      <c r="E54" s="15"/>
      <c r="F54" s="15"/>
      <c r="G54" s="15"/>
      <c r="H54" s="15"/>
      <c r="I54" s="15"/>
      <c r="J54" s="15"/>
      <c r="K54" s="15"/>
      <c r="L54" s="15"/>
      <c r="M54" s="15"/>
      <c r="N54" s="15"/>
      <c r="O54" s="15"/>
      <c r="P54" s="15"/>
      <c r="Q54" s="15" t="n">
        <v>2</v>
      </c>
      <c r="R54" s="15"/>
      <c r="S54" s="15"/>
      <c r="T54" s="15"/>
      <c r="U54" s="15"/>
      <c r="V54" s="15" t="n">
        <v>3</v>
      </c>
      <c r="W54" s="15"/>
      <c r="X54" s="15"/>
      <c r="Y54" s="15"/>
      <c r="Z54" s="15"/>
      <c r="AA54" s="15" t="n">
        <v>4</v>
      </c>
      <c r="AB54" s="15"/>
      <c r="AC54" s="15"/>
      <c r="AD54" s="15"/>
      <c r="AE54" s="15"/>
      <c r="AF54" s="15"/>
      <c r="AG54" s="15" t="n">
        <v>5</v>
      </c>
      <c r="AH54" s="15"/>
      <c r="AI54" s="15"/>
      <c r="AJ54" s="15"/>
      <c r="AK54" s="15"/>
      <c r="AL54" s="15" t="n">
        <v>6</v>
      </c>
      <c r="AM54" s="15"/>
      <c r="AN54" s="15"/>
      <c r="AO54" s="15"/>
      <c r="AP54" s="15"/>
      <c r="AQ54" s="15" t="n">
        <v>7</v>
      </c>
      <c r="AR54" s="15"/>
      <c r="AS54" s="15"/>
      <c r="AT54" s="15"/>
      <c r="AU54" s="15"/>
      <c r="AV54" s="15"/>
      <c r="AW54" s="15" t="n">
        <v>8</v>
      </c>
      <c r="AX54" s="15"/>
      <c r="AY54" s="15"/>
      <c r="AZ54" s="15"/>
      <c r="BA54" s="15"/>
      <c r="BB54" s="37" t="n">
        <v>9</v>
      </c>
      <c r="BC54" s="37"/>
      <c r="BD54" s="37"/>
      <c r="BE54" s="37"/>
      <c r="BF54" s="37"/>
      <c r="BG54" s="37" t="n">
        <v>10</v>
      </c>
      <c r="BH54" s="37"/>
      <c r="BI54" s="37"/>
      <c r="BJ54" s="37"/>
      <c r="BK54" s="37"/>
      <c r="BL54" s="37"/>
      <c r="BM54" s="38"/>
      <c r="BN54" s="38"/>
      <c r="BO54" s="38"/>
      <c r="BP54" s="38"/>
      <c r="BQ54" s="38"/>
    </row>
    <row r="55" customFormat="false" ht="18" hidden="true" customHeight="true" outlineLevel="0" collapsed="false">
      <c r="A55" s="17" t="s">
        <v>22</v>
      </c>
      <c r="B55" s="17"/>
      <c r="C55" s="17"/>
      <c r="D55" s="17"/>
      <c r="E55" s="17"/>
      <c r="F55" s="17"/>
      <c r="G55" s="17"/>
      <c r="H55" s="17"/>
      <c r="I55" s="17"/>
      <c r="J55" s="17"/>
      <c r="K55" s="17"/>
      <c r="L55" s="17"/>
      <c r="M55" s="17"/>
      <c r="N55" s="17"/>
      <c r="O55" s="17"/>
      <c r="P55" s="17"/>
      <c r="Q55" s="24" t="s">
        <v>48</v>
      </c>
      <c r="R55" s="24"/>
      <c r="S55" s="24"/>
      <c r="T55" s="24"/>
      <c r="U55" s="24"/>
      <c r="V55" s="24" t="s">
        <v>49</v>
      </c>
      <c r="W55" s="24"/>
      <c r="X55" s="24"/>
      <c r="Y55" s="24"/>
      <c r="Z55" s="24"/>
      <c r="AA55" s="25" t="s">
        <v>50</v>
      </c>
      <c r="AB55" s="25"/>
      <c r="AC55" s="25"/>
      <c r="AD55" s="25"/>
      <c r="AE55" s="25"/>
      <c r="AF55" s="25"/>
      <c r="AG55" s="24" t="s">
        <v>51</v>
      </c>
      <c r="AH55" s="24"/>
      <c r="AI55" s="24"/>
      <c r="AJ55" s="24"/>
      <c r="AK55" s="24"/>
      <c r="AL55" s="24" t="s">
        <v>52</v>
      </c>
      <c r="AM55" s="24"/>
      <c r="AN55" s="24"/>
      <c r="AO55" s="24"/>
      <c r="AP55" s="24"/>
      <c r="AQ55" s="25" t="s">
        <v>50</v>
      </c>
      <c r="AR55" s="25"/>
      <c r="AS55" s="25"/>
      <c r="AT55" s="25"/>
      <c r="AU55" s="25"/>
      <c r="AV55" s="25"/>
      <c r="AW55" s="26" t="s">
        <v>60</v>
      </c>
      <c r="AX55" s="26"/>
      <c r="AY55" s="26"/>
      <c r="AZ55" s="26"/>
      <c r="BA55" s="26"/>
      <c r="BB55" s="26" t="s">
        <v>60</v>
      </c>
      <c r="BC55" s="26"/>
      <c r="BD55" s="26"/>
      <c r="BE55" s="26"/>
      <c r="BF55" s="26"/>
      <c r="BG55" s="27" t="s">
        <v>50</v>
      </c>
      <c r="BH55" s="27"/>
      <c r="BI55" s="27"/>
      <c r="BJ55" s="27"/>
      <c r="BK55" s="27"/>
      <c r="BL55" s="27"/>
      <c r="BM55" s="39"/>
      <c r="BN55" s="39"/>
      <c r="BO55" s="39"/>
      <c r="BP55" s="39"/>
      <c r="BQ55" s="39"/>
      <c r="CA55" s="1" t="s">
        <v>61</v>
      </c>
    </row>
    <row r="56" customFormat="false" ht="31.2" hidden="false" customHeight="true" outlineLevel="0" collapsed="false">
      <c r="A56" s="71" t="s">
        <v>199</v>
      </c>
      <c r="B56" s="71"/>
      <c r="C56" s="71"/>
      <c r="D56" s="71"/>
      <c r="E56" s="71"/>
      <c r="F56" s="71"/>
      <c r="G56" s="71"/>
      <c r="H56" s="71"/>
      <c r="I56" s="71"/>
      <c r="J56" s="71"/>
      <c r="K56" s="71"/>
      <c r="L56" s="71"/>
      <c r="M56" s="71"/>
      <c r="N56" s="71"/>
      <c r="O56" s="71"/>
      <c r="P56" s="71"/>
      <c r="Q56" s="72" t="n">
        <v>30224986</v>
      </c>
      <c r="R56" s="72"/>
      <c r="S56" s="72"/>
      <c r="T56" s="72"/>
      <c r="U56" s="72"/>
      <c r="V56" s="72" t="n">
        <v>146575</v>
      </c>
      <c r="W56" s="72"/>
      <c r="X56" s="72"/>
      <c r="Y56" s="72"/>
      <c r="Z56" s="72"/>
      <c r="AA56" s="72" t="n">
        <f aca="false">Q56+V56</f>
        <v>30371561</v>
      </c>
      <c r="AB56" s="72"/>
      <c r="AC56" s="72"/>
      <c r="AD56" s="72"/>
      <c r="AE56" s="72"/>
      <c r="AF56" s="72"/>
      <c r="AG56" s="72" t="n">
        <v>0</v>
      </c>
      <c r="AH56" s="72"/>
      <c r="AI56" s="72"/>
      <c r="AJ56" s="72"/>
      <c r="AK56" s="72"/>
      <c r="AL56" s="72" t="n">
        <v>0</v>
      </c>
      <c r="AM56" s="72"/>
      <c r="AN56" s="72"/>
      <c r="AO56" s="72"/>
      <c r="AP56" s="72"/>
      <c r="AQ56" s="72" t="n">
        <f aca="false">AG56+AL56</f>
        <v>0</v>
      </c>
      <c r="AR56" s="72"/>
      <c r="AS56" s="72"/>
      <c r="AT56" s="72"/>
      <c r="AU56" s="72"/>
      <c r="AV56" s="72"/>
      <c r="AW56" s="72" t="n">
        <f aca="false">AG56-Q56</f>
        <v>-30224986</v>
      </c>
      <c r="AX56" s="72"/>
      <c r="AY56" s="72"/>
      <c r="AZ56" s="72"/>
      <c r="BA56" s="72"/>
      <c r="BB56" s="74" t="n">
        <f aca="false">AL56-V56</f>
        <v>-146575</v>
      </c>
      <c r="BC56" s="74"/>
      <c r="BD56" s="74"/>
      <c r="BE56" s="74"/>
      <c r="BF56" s="74"/>
      <c r="BG56" s="74" t="n">
        <f aca="false">AW56+BB56</f>
        <v>-30371561</v>
      </c>
      <c r="BH56" s="74"/>
      <c r="BI56" s="74"/>
      <c r="BJ56" s="74"/>
      <c r="BK56" s="74"/>
      <c r="BL56" s="74"/>
      <c r="BM56" s="75"/>
      <c r="BN56" s="75"/>
      <c r="BO56" s="75"/>
      <c r="BP56" s="75"/>
      <c r="BQ56" s="75"/>
      <c r="CA56" s="1" t="s">
        <v>63</v>
      </c>
    </row>
    <row r="57" customFormat="false" ht="46.8" hidden="false" customHeight="true" outlineLevel="0" collapsed="false">
      <c r="A57" s="71" t="s">
        <v>200</v>
      </c>
      <c r="B57" s="71"/>
      <c r="C57" s="71"/>
      <c r="D57" s="71"/>
      <c r="E57" s="71"/>
      <c r="F57" s="71"/>
      <c r="G57" s="71"/>
      <c r="H57" s="71"/>
      <c r="I57" s="71"/>
      <c r="J57" s="71"/>
      <c r="K57" s="71"/>
      <c r="L57" s="71"/>
      <c r="M57" s="71"/>
      <c r="N57" s="71"/>
      <c r="O57" s="71"/>
      <c r="P57" s="71"/>
      <c r="Q57" s="72" t="n">
        <v>0</v>
      </c>
      <c r="R57" s="72"/>
      <c r="S57" s="72"/>
      <c r="T57" s="72"/>
      <c r="U57" s="72"/>
      <c r="V57" s="72" t="n">
        <v>2835399.53</v>
      </c>
      <c r="W57" s="72"/>
      <c r="X57" s="72"/>
      <c r="Y57" s="72"/>
      <c r="Z57" s="72"/>
      <c r="AA57" s="72" t="n">
        <f aca="false">Q57+V57</f>
        <v>2835399.53</v>
      </c>
      <c r="AB57" s="72"/>
      <c r="AC57" s="72"/>
      <c r="AD57" s="72"/>
      <c r="AE57" s="72"/>
      <c r="AF57" s="72"/>
      <c r="AG57" s="72" t="n">
        <v>0</v>
      </c>
      <c r="AH57" s="72"/>
      <c r="AI57" s="72"/>
      <c r="AJ57" s="72"/>
      <c r="AK57" s="72"/>
      <c r="AL57" s="72" t="n">
        <v>0</v>
      </c>
      <c r="AM57" s="72"/>
      <c r="AN57" s="72"/>
      <c r="AO57" s="72"/>
      <c r="AP57" s="72"/>
      <c r="AQ57" s="72" t="n">
        <f aca="false">AG57+AL57</f>
        <v>0</v>
      </c>
      <c r="AR57" s="72"/>
      <c r="AS57" s="72"/>
      <c r="AT57" s="72"/>
      <c r="AU57" s="72"/>
      <c r="AV57" s="72"/>
      <c r="AW57" s="72" t="n">
        <f aca="false">AG57-Q57</f>
        <v>0</v>
      </c>
      <c r="AX57" s="72"/>
      <c r="AY57" s="72"/>
      <c r="AZ57" s="72"/>
      <c r="BA57" s="72"/>
      <c r="BB57" s="74" t="n">
        <f aca="false">AL57-V57</f>
        <v>-2835399.53</v>
      </c>
      <c r="BC57" s="74"/>
      <c r="BD57" s="74"/>
      <c r="BE57" s="74"/>
      <c r="BF57" s="74"/>
      <c r="BG57" s="74" t="n">
        <f aca="false">AW57+BB57</f>
        <v>-2835399.53</v>
      </c>
      <c r="BH57" s="74"/>
      <c r="BI57" s="74"/>
      <c r="BJ57" s="74"/>
      <c r="BK57" s="74"/>
      <c r="BL57" s="74"/>
      <c r="BM57" s="75"/>
      <c r="BN57" s="75"/>
      <c r="BO57" s="75"/>
      <c r="BP57" s="75"/>
      <c r="BQ57" s="75"/>
    </row>
    <row r="58" s="44" customFormat="true" ht="13.8" hidden="false" customHeight="true" outlineLevel="0" collapsed="false">
      <c r="A58" s="76" t="s">
        <v>62</v>
      </c>
      <c r="B58" s="76"/>
      <c r="C58" s="76"/>
      <c r="D58" s="76"/>
      <c r="E58" s="76"/>
      <c r="F58" s="76"/>
      <c r="G58" s="76"/>
      <c r="H58" s="76"/>
      <c r="I58" s="76"/>
      <c r="J58" s="76"/>
      <c r="K58" s="76"/>
      <c r="L58" s="76"/>
      <c r="M58" s="76"/>
      <c r="N58" s="76"/>
      <c r="O58" s="76"/>
      <c r="P58" s="76"/>
      <c r="Q58" s="41" t="n">
        <v>30224986</v>
      </c>
      <c r="R58" s="41"/>
      <c r="S58" s="41"/>
      <c r="T58" s="41"/>
      <c r="U58" s="41"/>
      <c r="V58" s="41" t="n">
        <v>2981974.53</v>
      </c>
      <c r="W58" s="41"/>
      <c r="X58" s="41"/>
      <c r="Y58" s="41"/>
      <c r="Z58" s="41"/>
      <c r="AA58" s="41" t="n">
        <f aca="false">Q58+V58</f>
        <v>33206960.53</v>
      </c>
      <c r="AB58" s="41"/>
      <c r="AC58" s="41"/>
      <c r="AD58" s="41"/>
      <c r="AE58" s="41"/>
      <c r="AF58" s="41"/>
      <c r="AG58" s="41" t="n">
        <v>0</v>
      </c>
      <c r="AH58" s="41"/>
      <c r="AI58" s="41"/>
      <c r="AJ58" s="41"/>
      <c r="AK58" s="41"/>
      <c r="AL58" s="41" t="n">
        <v>0</v>
      </c>
      <c r="AM58" s="41"/>
      <c r="AN58" s="41"/>
      <c r="AO58" s="41"/>
      <c r="AP58" s="41"/>
      <c r="AQ58" s="41" t="n">
        <f aca="false">AG58+AL58</f>
        <v>0</v>
      </c>
      <c r="AR58" s="41"/>
      <c r="AS58" s="41"/>
      <c r="AT58" s="41"/>
      <c r="AU58" s="41"/>
      <c r="AV58" s="41"/>
      <c r="AW58" s="41" t="n">
        <f aca="false">AG58-Q58</f>
        <v>-30224986</v>
      </c>
      <c r="AX58" s="41"/>
      <c r="AY58" s="41"/>
      <c r="AZ58" s="41"/>
      <c r="BA58" s="41"/>
      <c r="BB58" s="42" t="n">
        <f aca="false">AL58-V58</f>
        <v>-2981974.53</v>
      </c>
      <c r="BC58" s="42"/>
      <c r="BD58" s="42"/>
      <c r="BE58" s="42"/>
      <c r="BF58" s="42"/>
      <c r="BG58" s="42" t="n">
        <f aca="false">AW58+BB58</f>
        <v>-33206960.53</v>
      </c>
      <c r="BH58" s="42"/>
      <c r="BI58" s="42"/>
      <c r="BJ58" s="42"/>
      <c r="BK58" s="42"/>
      <c r="BL58" s="42"/>
      <c r="BM58" s="43"/>
      <c r="BN58" s="43"/>
      <c r="BO58" s="43"/>
      <c r="BP58" s="43"/>
      <c r="BQ58" s="43"/>
    </row>
    <row r="60" customFormat="false" ht="15.75" hidden="false" customHeight="true" outlineLevel="0" collapsed="false">
      <c r="A60" s="13" t="s">
        <v>64</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row>
    <row r="62" customFormat="false" ht="45" hidden="false" customHeight="true" outlineLevel="0" collapsed="false">
      <c r="A62" s="15" t="s">
        <v>65</v>
      </c>
      <c r="B62" s="15"/>
      <c r="C62" s="15" t="s">
        <v>66</v>
      </c>
      <c r="D62" s="15"/>
      <c r="E62" s="15"/>
      <c r="F62" s="15"/>
      <c r="G62" s="15"/>
      <c r="H62" s="15"/>
      <c r="I62" s="15"/>
      <c r="J62" s="15" t="s">
        <v>67</v>
      </c>
      <c r="K62" s="15"/>
      <c r="L62" s="15"/>
      <c r="M62" s="15"/>
      <c r="N62" s="15"/>
      <c r="O62" s="15" t="s">
        <v>68</v>
      </c>
      <c r="P62" s="15"/>
      <c r="Q62" s="15"/>
      <c r="R62" s="15"/>
      <c r="S62" s="15"/>
      <c r="T62" s="15"/>
      <c r="U62" s="15"/>
      <c r="V62" s="15"/>
      <c r="W62" s="15"/>
      <c r="X62" s="15"/>
      <c r="Y62" s="15" t="s">
        <v>41</v>
      </c>
      <c r="Z62" s="15"/>
      <c r="AA62" s="15"/>
      <c r="AB62" s="15"/>
      <c r="AC62" s="15"/>
      <c r="AD62" s="15"/>
      <c r="AE62" s="15"/>
      <c r="AF62" s="15"/>
      <c r="AG62" s="15"/>
      <c r="AH62" s="15"/>
      <c r="AI62" s="15"/>
      <c r="AJ62" s="15"/>
      <c r="AK62" s="15"/>
      <c r="AL62" s="15"/>
      <c r="AM62" s="15"/>
      <c r="AN62" s="15" t="s">
        <v>69</v>
      </c>
      <c r="AO62" s="15"/>
      <c r="AP62" s="15"/>
      <c r="AQ62" s="15"/>
      <c r="AR62" s="15"/>
      <c r="AS62" s="15"/>
      <c r="AT62" s="15"/>
      <c r="AU62" s="15"/>
      <c r="AV62" s="15"/>
      <c r="AW62" s="15"/>
      <c r="AX62" s="15"/>
      <c r="AY62" s="15"/>
      <c r="AZ62" s="15"/>
      <c r="BA62" s="15"/>
      <c r="BB62" s="15"/>
      <c r="BC62" s="45" t="s">
        <v>43</v>
      </c>
      <c r="BD62" s="45"/>
      <c r="BE62" s="45"/>
      <c r="BF62" s="45"/>
      <c r="BG62" s="45"/>
      <c r="BH62" s="45"/>
      <c r="BI62" s="45"/>
      <c r="BJ62" s="45"/>
      <c r="BK62" s="45"/>
      <c r="BL62" s="45"/>
      <c r="BM62" s="45"/>
      <c r="BN62" s="45"/>
      <c r="BO62" s="45"/>
      <c r="BP62" s="45"/>
      <c r="BQ62" s="45"/>
      <c r="BR62" s="46"/>
      <c r="BS62" s="46"/>
      <c r="BT62" s="46"/>
      <c r="BU62" s="46"/>
      <c r="BV62" s="46"/>
      <c r="BW62" s="46"/>
      <c r="BX62" s="46"/>
      <c r="BY62" s="46"/>
      <c r="BZ62" s="47"/>
    </row>
    <row r="63" customFormat="false" ht="32.25" hidden="false" customHeight="true" outlineLevel="0" collapsed="false">
      <c r="A63" s="15"/>
      <c r="B63" s="15"/>
      <c r="C63" s="15"/>
      <c r="D63" s="15"/>
      <c r="E63" s="15"/>
      <c r="F63" s="15"/>
      <c r="G63" s="15"/>
      <c r="H63" s="15"/>
      <c r="I63" s="15"/>
      <c r="J63" s="15"/>
      <c r="K63" s="15"/>
      <c r="L63" s="15"/>
      <c r="M63" s="15"/>
      <c r="N63" s="15"/>
      <c r="O63" s="15"/>
      <c r="P63" s="15"/>
      <c r="Q63" s="15"/>
      <c r="R63" s="15"/>
      <c r="S63" s="15"/>
      <c r="T63" s="15"/>
      <c r="U63" s="15"/>
      <c r="V63" s="15"/>
      <c r="W63" s="15"/>
      <c r="X63" s="15"/>
      <c r="Y63" s="15" t="s">
        <v>44</v>
      </c>
      <c r="Z63" s="15"/>
      <c r="AA63" s="15"/>
      <c r="AB63" s="15"/>
      <c r="AC63" s="15"/>
      <c r="AD63" s="15" t="s">
        <v>45</v>
      </c>
      <c r="AE63" s="15"/>
      <c r="AF63" s="15"/>
      <c r="AG63" s="15"/>
      <c r="AH63" s="15"/>
      <c r="AI63" s="15" t="s">
        <v>46</v>
      </c>
      <c r="AJ63" s="15"/>
      <c r="AK63" s="15"/>
      <c r="AL63" s="15"/>
      <c r="AM63" s="15"/>
      <c r="AN63" s="15" t="s">
        <v>44</v>
      </c>
      <c r="AO63" s="15"/>
      <c r="AP63" s="15"/>
      <c r="AQ63" s="15"/>
      <c r="AR63" s="15"/>
      <c r="AS63" s="15" t="s">
        <v>45</v>
      </c>
      <c r="AT63" s="15"/>
      <c r="AU63" s="15"/>
      <c r="AV63" s="15"/>
      <c r="AW63" s="15"/>
      <c r="AX63" s="15" t="s">
        <v>46</v>
      </c>
      <c r="AY63" s="15"/>
      <c r="AZ63" s="15"/>
      <c r="BA63" s="15"/>
      <c r="BB63" s="15"/>
      <c r="BC63" s="15" t="s">
        <v>44</v>
      </c>
      <c r="BD63" s="15"/>
      <c r="BE63" s="15"/>
      <c r="BF63" s="15"/>
      <c r="BG63" s="15"/>
      <c r="BH63" s="15" t="s">
        <v>45</v>
      </c>
      <c r="BI63" s="15"/>
      <c r="BJ63" s="15"/>
      <c r="BK63" s="15"/>
      <c r="BL63" s="15"/>
      <c r="BM63" s="15" t="s">
        <v>46</v>
      </c>
      <c r="BN63" s="15"/>
      <c r="BO63" s="15"/>
      <c r="BP63" s="15"/>
      <c r="BQ63" s="15"/>
      <c r="BR63" s="36"/>
      <c r="BS63" s="36"/>
      <c r="BT63" s="36"/>
      <c r="BU63" s="36"/>
      <c r="BV63" s="36"/>
      <c r="BW63" s="36"/>
      <c r="BX63" s="36"/>
      <c r="BY63" s="36"/>
      <c r="BZ63" s="47"/>
    </row>
    <row r="64" customFormat="false" ht="15.9" hidden="false" customHeight="true" outlineLevel="0" collapsed="false">
      <c r="A64" s="15" t="n">
        <v>1</v>
      </c>
      <c r="B64" s="15"/>
      <c r="C64" s="15" t="n">
        <v>2</v>
      </c>
      <c r="D64" s="15"/>
      <c r="E64" s="15"/>
      <c r="F64" s="15"/>
      <c r="G64" s="15"/>
      <c r="H64" s="15"/>
      <c r="I64" s="15"/>
      <c r="J64" s="15" t="n">
        <v>3</v>
      </c>
      <c r="K64" s="15"/>
      <c r="L64" s="15"/>
      <c r="M64" s="15"/>
      <c r="N64" s="15"/>
      <c r="O64" s="15" t="n">
        <v>4</v>
      </c>
      <c r="P64" s="15"/>
      <c r="Q64" s="15"/>
      <c r="R64" s="15"/>
      <c r="S64" s="15"/>
      <c r="T64" s="15"/>
      <c r="U64" s="15"/>
      <c r="V64" s="15"/>
      <c r="W64" s="15"/>
      <c r="X64" s="15"/>
      <c r="Y64" s="15" t="n">
        <v>5</v>
      </c>
      <c r="Z64" s="15"/>
      <c r="AA64" s="15"/>
      <c r="AB64" s="15"/>
      <c r="AC64" s="15"/>
      <c r="AD64" s="15" t="n">
        <v>6</v>
      </c>
      <c r="AE64" s="15"/>
      <c r="AF64" s="15"/>
      <c r="AG64" s="15"/>
      <c r="AH64" s="15"/>
      <c r="AI64" s="15" t="n">
        <v>7</v>
      </c>
      <c r="AJ64" s="15"/>
      <c r="AK64" s="15"/>
      <c r="AL64" s="15"/>
      <c r="AM64" s="15"/>
      <c r="AN64" s="15" t="n">
        <v>8</v>
      </c>
      <c r="AO64" s="15"/>
      <c r="AP64" s="15"/>
      <c r="AQ64" s="15"/>
      <c r="AR64" s="15"/>
      <c r="AS64" s="15" t="n">
        <v>9</v>
      </c>
      <c r="AT64" s="15"/>
      <c r="AU64" s="15"/>
      <c r="AV64" s="15"/>
      <c r="AW64" s="15"/>
      <c r="AX64" s="15" t="n">
        <v>10</v>
      </c>
      <c r="AY64" s="15"/>
      <c r="AZ64" s="15"/>
      <c r="BA64" s="15"/>
      <c r="BB64" s="15"/>
      <c r="BC64" s="15" t="n">
        <v>11</v>
      </c>
      <c r="BD64" s="15"/>
      <c r="BE64" s="15"/>
      <c r="BF64" s="15"/>
      <c r="BG64" s="15"/>
      <c r="BH64" s="15" t="n">
        <v>12</v>
      </c>
      <c r="BI64" s="15"/>
      <c r="BJ64" s="15"/>
      <c r="BK64" s="15"/>
      <c r="BL64" s="15"/>
      <c r="BM64" s="15" t="n">
        <v>13</v>
      </c>
      <c r="BN64" s="15"/>
      <c r="BO64" s="15"/>
      <c r="BP64" s="15"/>
      <c r="BQ64" s="15"/>
      <c r="BR64" s="36"/>
      <c r="BS64" s="36"/>
      <c r="BT64" s="36"/>
      <c r="BU64" s="36"/>
      <c r="BV64" s="36"/>
      <c r="BW64" s="36"/>
      <c r="BX64" s="36"/>
      <c r="BY64" s="36"/>
      <c r="BZ64" s="47"/>
    </row>
    <row r="65" customFormat="false" ht="12.75" hidden="true" customHeight="true" outlineLevel="0" collapsed="false">
      <c r="A65" s="16" t="s">
        <v>21</v>
      </c>
      <c r="B65" s="16"/>
      <c r="C65" s="17" t="s">
        <v>22</v>
      </c>
      <c r="D65" s="17"/>
      <c r="E65" s="17"/>
      <c r="F65" s="17"/>
      <c r="G65" s="17"/>
      <c r="H65" s="17"/>
      <c r="I65" s="17"/>
      <c r="J65" s="16" t="s">
        <v>70</v>
      </c>
      <c r="K65" s="16"/>
      <c r="L65" s="16"/>
      <c r="M65" s="16"/>
      <c r="N65" s="16"/>
      <c r="O65" s="48" t="s">
        <v>71</v>
      </c>
      <c r="P65" s="48"/>
      <c r="Q65" s="48"/>
      <c r="R65" s="48"/>
      <c r="S65" s="48"/>
      <c r="T65" s="48"/>
      <c r="U65" s="48"/>
      <c r="V65" s="48"/>
      <c r="W65" s="48"/>
      <c r="X65" s="48"/>
      <c r="Y65" s="24" t="s">
        <v>48</v>
      </c>
      <c r="Z65" s="24"/>
      <c r="AA65" s="24"/>
      <c r="AB65" s="24"/>
      <c r="AC65" s="24"/>
      <c r="AD65" s="24" t="s">
        <v>72</v>
      </c>
      <c r="AE65" s="24"/>
      <c r="AF65" s="24"/>
      <c r="AG65" s="24"/>
      <c r="AH65" s="24"/>
      <c r="AI65" s="24" t="s">
        <v>50</v>
      </c>
      <c r="AJ65" s="24"/>
      <c r="AK65" s="24"/>
      <c r="AL65" s="24"/>
      <c r="AM65" s="24"/>
      <c r="AN65" s="24" t="s">
        <v>73</v>
      </c>
      <c r="AO65" s="24"/>
      <c r="AP65" s="24"/>
      <c r="AQ65" s="24"/>
      <c r="AR65" s="24"/>
      <c r="AS65" s="24" t="s">
        <v>51</v>
      </c>
      <c r="AT65" s="24"/>
      <c r="AU65" s="24"/>
      <c r="AV65" s="24"/>
      <c r="AW65" s="24"/>
      <c r="AX65" s="24" t="s">
        <v>50</v>
      </c>
      <c r="AY65" s="24"/>
      <c r="AZ65" s="24"/>
      <c r="BA65" s="24"/>
      <c r="BB65" s="24"/>
      <c r="BC65" s="24" t="s">
        <v>74</v>
      </c>
      <c r="BD65" s="24"/>
      <c r="BE65" s="24"/>
      <c r="BF65" s="24"/>
      <c r="BG65" s="24"/>
      <c r="BH65" s="24" t="s">
        <v>74</v>
      </c>
      <c r="BI65" s="24"/>
      <c r="BJ65" s="24"/>
      <c r="BK65" s="24"/>
      <c r="BL65" s="24"/>
      <c r="BM65" s="49" t="s">
        <v>50</v>
      </c>
      <c r="BN65" s="49"/>
      <c r="BO65" s="49"/>
      <c r="BP65" s="49"/>
      <c r="BQ65" s="49"/>
      <c r="BR65" s="50"/>
      <c r="BS65" s="50"/>
      <c r="BT65" s="47"/>
      <c r="BU65" s="47"/>
      <c r="BV65" s="47"/>
      <c r="BW65" s="47"/>
      <c r="BX65" s="47"/>
      <c r="BY65" s="47"/>
      <c r="BZ65" s="47"/>
      <c r="CA65" s="1" t="s">
        <v>75</v>
      </c>
    </row>
    <row r="66" s="44" customFormat="true" ht="15.6" hidden="false" customHeight="false" outlineLevel="0" collapsed="false">
      <c r="A66" s="51" t="n">
        <v>0</v>
      </c>
      <c r="B66" s="51"/>
      <c r="C66" s="52"/>
      <c r="D66" s="52"/>
      <c r="E66" s="52"/>
      <c r="F66" s="52"/>
      <c r="G66" s="52"/>
      <c r="H66" s="52"/>
      <c r="I66" s="52"/>
      <c r="J66" s="52"/>
      <c r="K66" s="52"/>
      <c r="L66" s="52"/>
      <c r="M66" s="52"/>
      <c r="N66" s="52"/>
      <c r="O66" s="52"/>
      <c r="P66" s="52"/>
      <c r="Q66" s="52"/>
      <c r="R66" s="52"/>
      <c r="S66" s="52"/>
      <c r="T66" s="52"/>
      <c r="U66" s="52"/>
      <c r="V66" s="52"/>
      <c r="W66" s="52"/>
      <c r="X66" s="52"/>
      <c r="Y66" s="53"/>
      <c r="Z66" s="53"/>
      <c r="AA66" s="53"/>
      <c r="AB66" s="53"/>
      <c r="AC66" s="53"/>
      <c r="AD66" s="53"/>
      <c r="AE66" s="53"/>
      <c r="AF66" s="53"/>
      <c r="AG66" s="53"/>
      <c r="AH66" s="53"/>
      <c r="AI66" s="53" t="n">
        <f aca="false">Y66+AD66</f>
        <v>0</v>
      </c>
      <c r="AJ66" s="53"/>
      <c r="AK66" s="53"/>
      <c r="AL66" s="53"/>
      <c r="AM66" s="53"/>
      <c r="AN66" s="53"/>
      <c r="AO66" s="53"/>
      <c r="AP66" s="53"/>
      <c r="AQ66" s="53"/>
      <c r="AR66" s="53"/>
      <c r="AS66" s="53"/>
      <c r="AT66" s="53"/>
      <c r="AU66" s="53"/>
      <c r="AV66" s="53"/>
      <c r="AW66" s="53"/>
      <c r="AX66" s="54" t="n">
        <f aca="false">AN66+AS66</f>
        <v>0</v>
      </c>
      <c r="AY66" s="54"/>
      <c r="AZ66" s="54"/>
      <c r="BA66" s="54"/>
      <c r="BB66" s="54"/>
      <c r="BC66" s="54" t="n">
        <f aca="false">AN66-Y66</f>
        <v>0</v>
      </c>
      <c r="BD66" s="54"/>
      <c r="BE66" s="54"/>
      <c r="BF66" s="54"/>
      <c r="BG66" s="54"/>
      <c r="BH66" s="54" t="n">
        <f aca="false">AS66-AD66</f>
        <v>0</v>
      </c>
      <c r="BI66" s="54"/>
      <c r="BJ66" s="54"/>
      <c r="BK66" s="54"/>
      <c r="BL66" s="54"/>
      <c r="BM66" s="54" t="n">
        <f aca="false">BC66+BH66</f>
        <v>0</v>
      </c>
      <c r="BN66" s="54"/>
      <c r="BO66" s="54"/>
      <c r="BP66" s="54"/>
      <c r="BQ66" s="54"/>
      <c r="BR66" s="55"/>
      <c r="BS66" s="55"/>
      <c r="BT66" s="55"/>
      <c r="BU66" s="55"/>
      <c r="BV66" s="55"/>
      <c r="BW66" s="55"/>
      <c r="BX66" s="55"/>
      <c r="BY66" s="55"/>
      <c r="BZ66" s="56"/>
      <c r="CA66" s="44" t="s">
        <v>77</v>
      </c>
    </row>
    <row r="67" customFormat="false" ht="39.6" hidden="false" customHeight="true" outlineLevel="0" collapsed="false">
      <c r="A67" s="15" t="n">
        <v>0</v>
      </c>
      <c r="B67" s="15"/>
      <c r="C67" s="57" t="s">
        <v>201</v>
      </c>
      <c r="D67" s="57"/>
      <c r="E67" s="57"/>
      <c r="F67" s="57"/>
      <c r="G67" s="57"/>
      <c r="H67" s="57"/>
      <c r="I67" s="57"/>
      <c r="J67" s="58" t="s">
        <v>85</v>
      </c>
      <c r="K67" s="58"/>
      <c r="L67" s="58"/>
      <c r="M67" s="58"/>
      <c r="N67" s="58"/>
      <c r="O67" s="58" t="s">
        <v>202</v>
      </c>
      <c r="P67" s="58"/>
      <c r="Q67" s="58"/>
      <c r="R67" s="58"/>
      <c r="S67" s="58"/>
      <c r="T67" s="58"/>
      <c r="U67" s="58"/>
      <c r="V67" s="58"/>
      <c r="W67" s="58"/>
      <c r="X67" s="58"/>
      <c r="Y67" s="59" t="n">
        <v>359834.55</v>
      </c>
      <c r="Z67" s="59"/>
      <c r="AA67" s="59"/>
      <c r="AB67" s="59"/>
      <c r="AC67" s="59"/>
      <c r="AD67" s="59" t="n">
        <v>0</v>
      </c>
      <c r="AE67" s="59"/>
      <c r="AF67" s="59"/>
      <c r="AG67" s="59"/>
      <c r="AH67" s="59"/>
      <c r="AI67" s="59" t="n">
        <f aca="false">Y67+AD67</f>
        <v>359834.55</v>
      </c>
      <c r="AJ67" s="59"/>
      <c r="AK67" s="59"/>
      <c r="AL67" s="59"/>
      <c r="AM67" s="59"/>
      <c r="AN67" s="59" t="n">
        <v>0</v>
      </c>
      <c r="AO67" s="59"/>
      <c r="AP67" s="59"/>
      <c r="AQ67" s="59"/>
      <c r="AR67" s="59"/>
      <c r="AS67" s="59" t="n">
        <v>0</v>
      </c>
      <c r="AT67" s="59"/>
      <c r="AU67" s="59"/>
      <c r="AV67" s="59"/>
      <c r="AW67" s="59"/>
      <c r="AX67" s="60" t="n">
        <f aca="false">AN67+AS67</f>
        <v>0</v>
      </c>
      <c r="AY67" s="60"/>
      <c r="AZ67" s="60"/>
      <c r="BA67" s="60"/>
      <c r="BB67" s="60"/>
      <c r="BC67" s="60" t="n">
        <f aca="false">AN67-Y67</f>
        <v>-359834.55</v>
      </c>
      <c r="BD67" s="60"/>
      <c r="BE67" s="60"/>
      <c r="BF67" s="60"/>
      <c r="BG67" s="60"/>
      <c r="BH67" s="60" t="n">
        <f aca="false">AS67-AD67</f>
        <v>0</v>
      </c>
      <c r="BI67" s="60"/>
      <c r="BJ67" s="60"/>
      <c r="BK67" s="60"/>
      <c r="BL67" s="60"/>
      <c r="BM67" s="60" t="n">
        <f aca="false">BC67+BH67</f>
        <v>-359834.55</v>
      </c>
      <c r="BN67" s="60"/>
      <c r="BO67" s="60"/>
      <c r="BP67" s="60"/>
      <c r="BQ67" s="60"/>
      <c r="BR67" s="61"/>
      <c r="BS67" s="61"/>
      <c r="BT67" s="61"/>
      <c r="BU67" s="61"/>
      <c r="BV67" s="61"/>
      <c r="BW67" s="61"/>
      <c r="BX67" s="61"/>
      <c r="BY67" s="61"/>
      <c r="BZ67" s="47"/>
    </row>
    <row r="68" s="44" customFormat="true" ht="15.6" hidden="false" customHeight="true" outlineLevel="0" collapsed="false">
      <c r="A68" s="51" t="n">
        <v>0</v>
      </c>
      <c r="B68" s="51"/>
      <c r="C68" s="62" t="s">
        <v>76</v>
      </c>
      <c r="D68" s="62"/>
      <c r="E68" s="62"/>
      <c r="F68" s="62"/>
      <c r="G68" s="62"/>
      <c r="H68" s="62"/>
      <c r="I68" s="62"/>
      <c r="J68" s="52"/>
      <c r="K68" s="52"/>
      <c r="L68" s="52"/>
      <c r="M68" s="52"/>
      <c r="N68" s="52"/>
      <c r="O68" s="52"/>
      <c r="P68" s="52"/>
      <c r="Q68" s="52"/>
      <c r="R68" s="52"/>
      <c r="S68" s="52"/>
      <c r="T68" s="52"/>
      <c r="U68" s="52"/>
      <c r="V68" s="52"/>
      <c r="W68" s="52"/>
      <c r="X68" s="5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row>
    <row r="69" customFormat="false" ht="15.6" hidden="false" customHeight="true" outlineLevel="0" collapsed="false">
      <c r="A69" s="15" t="n">
        <v>0</v>
      </c>
      <c r="B69" s="15"/>
      <c r="C69" s="57" t="s">
        <v>203</v>
      </c>
      <c r="D69" s="57"/>
      <c r="E69" s="57"/>
      <c r="F69" s="57"/>
      <c r="G69" s="57"/>
      <c r="H69" s="57"/>
      <c r="I69" s="57"/>
      <c r="J69" s="58" t="s">
        <v>79</v>
      </c>
      <c r="K69" s="58"/>
      <c r="L69" s="58"/>
      <c r="M69" s="58"/>
      <c r="N69" s="58"/>
      <c r="O69" s="57" t="s">
        <v>204</v>
      </c>
      <c r="P69" s="57"/>
      <c r="Q69" s="57"/>
      <c r="R69" s="57"/>
      <c r="S69" s="57"/>
      <c r="T69" s="57"/>
      <c r="U69" s="57"/>
      <c r="V69" s="57"/>
      <c r="W69" s="57"/>
      <c r="X69" s="57"/>
      <c r="Y69" s="59" t="n">
        <v>2</v>
      </c>
      <c r="Z69" s="59"/>
      <c r="AA69" s="59"/>
      <c r="AB69" s="59"/>
      <c r="AC69" s="59"/>
      <c r="AD69" s="59" t="n">
        <v>0</v>
      </c>
      <c r="AE69" s="59"/>
      <c r="AF69" s="59"/>
      <c r="AG69" s="59"/>
      <c r="AH69" s="59"/>
      <c r="AI69" s="59" t="n">
        <f aca="false">Y69+AD69</f>
        <v>2</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-2</v>
      </c>
      <c r="BD69" s="60"/>
      <c r="BE69" s="60"/>
      <c r="BF69" s="60"/>
      <c r="BG69" s="60"/>
      <c r="BH69" s="60" t="n">
        <f aca="false">AS69-AD69</f>
        <v>0</v>
      </c>
      <c r="BI69" s="60"/>
      <c r="BJ69" s="60"/>
      <c r="BK69" s="60"/>
      <c r="BL69" s="60"/>
      <c r="BM69" s="60" t="n">
        <f aca="false">BC69+BH69</f>
        <v>-2</v>
      </c>
      <c r="BN69" s="60"/>
      <c r="BO69" s="60"/>
      <c r="BP69" s="60"/>
      <c r="BQ69" s="60"/>
      <c r="BR69" s="61"/>
      <c r="BS69" s="61"/>
      <c r="BT69" s="61"/>
      <c r="BU69" s="61"/>
      <c r="BV69" s="61"/>
      <c r="BW69" s="61"/>
      <c r="BX69" s="61"/>
      <c r="BY69" s="61"/>
      <c r="BZ69" s="47"/>
    </row>
    <row r="70" customFormat="false" ht="26.4" hidden="false" customHeight="true" outlineLevel="0" collapsed="false">
      <c r="A70" s="15" t="n">
        <v>0</v>
      </c>
      <c r="B70" s="15"/>
      <c r="C70" s="57" t="s">
        <v>78</v>
      </c>
      <c r="D70" s="57"/>
      <c r="E70" s="57"/>
      <c r="F70" s="57"/>
      <c r="G70" s="57"/>
      <c r="H70" s="57"/>
      <c r="I70" s="57"/>
      <c r="J70" s="58" t="s">
        <v>79</v>
      </c>
      <c r="K70" s="58"/>
      <c r="L70" s="58"/>
      <c r="M70" s="58"/>
      <c r="N70" s="58"/>
      <c r="O70" s="57" t="s">
        <v>80</v>
      </c>
      <c r="P70" s="57"/>
      <c r="Q70" s="57"/>
      <c r="R70" s="57"/>
      <c r="S70" s="57"/>
      <c r="T70" s="57"/>
      <c r="U70" s="57"/>
      <c r="V70" s="57"/>
      <c r="W70" s="57"/>
      <c r="X70" s="57"/>
      <c r="Y70" s="59" t="n">
        <v>686</v>
      </c>
      <c r="Z70" s="59"/>
      <c r="AA70" s="59"/>
      <c r="AB70" s="59"/>
      <c r="AC70" s="59"/>
      <c r="AD70" s="59" t="n">
        <v>7.25</v>
      </c>
      <c r="AE70" s="59"/>
      <c r="AF70" s="59"/>
      <c r="AG70" s="59"/>
      <c r="AH70" s="59"/>
      <c r="AI70" s="59" t="n">
        <f aca="false">Y70+AD70</f>
        <v>693.25</v>
      </c>
      <c r="AJ70" s="59"/>
      <c r="AK70" s="59"/>
      <c r="AL70" s="59"/>
      <c r="AM70" s="59"/>
      <c r="AN70" s="59" t="n">
        <v>0</v>
      </c>
      <c r="AO70" s="59"/>
      <c r="AP70" s="59"/>
      <c r="AQ70" s="59"/>
      <c r="AR70" s="59"/>
      <c r="AS70" s="59" t="n">
        <v>0</v>
      </c>
      <c r="AT70" s="59"/>
      <c r="AU70" s="59"/>
      <c r="AV70" s="59"/>
      <c r="AW70" s="59"/>
      <c r="AX70" s="60" t="n">
        <f aca="false">AN70+AS70</f>
        <v>0</v>
      </c>
      <c r="AY70" s="60"/>
      <c r="AZ70" s="60"/>
      <c r="BA70" s="60"/>
      <c r="BB70" s="60"/>
      <c r="BC70" s="60" t="n">
        <f aca="false">AN70-Y70</f>
        <v>-686</v>
      </c>
      <c r="BD70" s="60"/>
      <c r="BE70" s="60"/>
      <c r="BF70" s="60"/>
      <c r="BG70" s="60"/>
      <c r="BH70" s="60" t="n">
        <f aca="false">AS70-AD70</f>
        <v>-7.25</v>
      </c>
      <c r="BI70" s="60"/>
      <c r="BJ70" s="60"/>
      <c r="BK70" s="60"/>
      <c r="BL70" s="60"/>
      <c r="BM70" s="60" t="n">
        <f aca="false">BC70+BH70</f>
        <v>-693.25</v>
      </c>
      <c r="BN70" s="60"/>
      <c r="BO70" s="60"/>
      <c r="BP70" s="60"/>
      <c r="BQ70" s="60"/>
      <c r="BR70" s="61"/>
      <c r="BS70" s="61"/>
      <c r="BT70" s="61"/>
      <c r="BU70" s="61"/>
      <c r="BV70" s="61"/>
      <c r="BW70" s="61"/>
      <c r="BX70" s="61"/>
      <c r="BY70" s="61"/>
      <c r="BZ70" s="47"/>
    </row>
    <row r="71" customFormat="false" ht="15.6" hidden="false" customHeight="true" outlineLevel="0" collapsed="false">
      <c r="A71" s="15" t="n">
        <v>0</v>
      </c>
      <c r="B71" s="15"/>
      <c r="C71" s="57" t="s">
        <v>205</v>
      </c>
      <c r="D71" s="57"/>
      <c r="E71" s="57"/>
      <c r="F71" s="57"/>
      <c r="G71" s="57"/>
      <c r="H71" s="57"/>
      <c r="I71" s="57"/>
      <c r="J71" s="58" t="s">
        <v>79</v>
      </c>
      <c r="K71" s="58"/>
      <c r="L71" s="58"/>
      <c r="M71" s="58"/>
      <c r="N71" s="58"/>
      <c r="O71" s="57" t="s">
        <v>80</v>
      </c>
      <c r="P71" s="57"/>
      <c r="Q71" s="57"/>
      <c r="R71" s="57"/>
      <c r="S71" s="57"/>
      <c r="T71" s="57"/>
      <c r="U71" s="57"/>
      <c r="V71" s="57"/>
      <c r="W71" s="57"/>
      <c r="X71" s="57"/>
      <c r="Y71" s="59" t="n">
        <v>115.5</v>
      </c>
      <c r="Z71" s="59"/>
      <c r="AA71" s="59"/>
      <c r="AB71" s="59"/>
      <c r="AC71" s="59"/>
      <c r="AD71" s="59" t="n">
        <v>1</v>
      </c>
      <c r="AE71" s="59"/>
      <c r="AF71" s="59"/>
      <c r="AG71" s="59"/>
      <c r="AH71" s="59"/>
      <c r="AI71" s="59" t="n">
        <f aca="false">Y71+AD71</f>
        <v>116.5</v>
      </c>
      <c r="AJ71" s="59"/>
      <c r="AK71" s="59"/>
      <c r="AL71" s="59"/>
      <c r="AM71" s="59"/>
      <c r="AN71" s="59" t="n">
        <v>0</v>
      </c>
      <c r="AO71" s="59"/>
      <c r="AP71" s="59"/>
      <c r="AQ71" s="59"/>
      <c r="AR71" s="59"/>
      <c r="AS71" s="59" t="n">
        <v>0</v>
      </c>
      <c r="AT71" s="59"/>
      <c r="AU71" s="59"/>
      <c r="AV71" s="59"/>
      <c r="AW71" s="59"/>
      <c r="AX71" s="60" t="n">
        <f aca="false">AN71+AS71</f>
        <v>0</v>
      </c>
      <c r="AY71" s="60"/>
      <c r="AZ71" s="60"/>
      <c r="BA71" s="60"/>
      <c r="BB71" s="60"/>
      <c r="BC71" s="60" t="n">
        <f aca="false">AN71-Y71</f>
        <v>-115.5</v>
      </c>
      <c r="BD71" s="60"/>
      <c r="BE71" s="60"/>
      <c r="BF71" s="60"/>
      <c r="BG71" s="60"/>
      <c r="BH71" s="60" t="n">
        <f aca="false">AS71-AD71</f>
        <v>-1</v>
      </c>
      <c r="BI71" s="60"/>
      <c r="BJ71" s="60"/>
      <c r="BK71" s="60"/>
      <c r="BL71" s="60"/>
      <c r="BM71" s="60" t="n">
        <f aca="false">BC71+BH71</f>
        <v>-116.5</v>
      </c>
      <c r="BN71" s="60"/>
      <c r="BO71" s="60"/>
      <c r="BP71" s="60"/>
      <c r="BQ71" s="60"/>
      <c r="BR71" s="61"/>
      <c r="BS71" s="61"/>
      <c r="BT71" s="61"/>
      <c r="BU71" s="61"/>
      <c r="BV71" s="61"/>
      <c r="BW71" s="61"/>
      <c r="BX71" s="61"/>
      <c r="BY71" s="61"/>
      <c r="BZ71" s="47"/>
    </row>
    <row r="72" customFormat="false" ht="52.8" hidden="false" customHeight="true" outlineLevel="0" collapsed="false">
      <c r="A72" s="15" t="n">
        <v>0</v>
      </c>
      <c r="B72" s="15"/>
      <c r="C72" s="57" t="s">
        <v>206</v>
      </c>
      <c r="D72" s="57"/>
      <c r="E72" s="57"/>
      <c r="F72" s="57"/>
      <c r="G72" s="57"/>
      <c r="H72" s="57"/>
      <c r="I72" s="57"/>
      <c r="J72" s="58" t="s">
        <v>79</v>
      </c>
      <c r="K72" s="58"/>
      <c r="L72" s="58"/>
      <c r="M72" s="58"/>
      <c r="N72" s="58"/>
      <c r="O72" s="57" t="s">
        <v>207</v>
      </c>
      <c r="P72" s="57"/>
      <c r="Q72" s="57"/>
      <c r="R72" s="57"/>
      <c r="S72" s="57"/>
      <c r="T72" s="57"/>
      <c r="U72" s="57"/>
      <c r="V72" s="57"/>
      <c r="W72" s="57"/>
      <c r="X72" s="57"/>
      <c r="Y72" s="59" t="n">
        <v>395</v>
      </c>
      <c r="Z72" s="59"/>
      <c r="AA72" s="59"/>
      <c r="AB72" s="59"/>
      <c r="AC72" s="59"/>
      <c r="AD72" s="59" t="n">
        <v>0</v>
      </c>
      <c r="AE72" s="59"/>
      <c r="AF72" s="59"/>
      <c r="AG72" s="59"/>
      <c r="AH72" s="59"/>
      <c r="AI72" s="59" t="n">
        <f aca="false">Y72+AD72</f>
        <v>395</v>
      </c>
      <c r="AJ72" s="59"/>
      <c r="AK72" s="59"/>
      <c r="AL72" s="59"/>
      <c r="AM72" s="59"/>
      <c r="AN72" s="59" t="n">
        <v>0</v>
      </c>
      <c r="AO72" s="59"/>
      <c r="AP72" s="59"/>
      <c r="AQ72" s="59"/>
      <c r="AR72" s="59"/>
      <c r="AS72" s="59" t="n">
        <v>0</v>
      </c>
      <c r="AT72" s="59"/>
      <c r="AU72" s="59"/>
      <c r="AV72" s="59"/>
      <c r="AW72" s="59"/>
      <c r="AX72" s="60" t="n">
        <f aca="false">AN72+AS72</f>
        <v>0</v>
      </c>
      <c r="AY72" s="60"/>
      <c r="AZ72" s="60"/>
      <c r="BA72" s="60"/>
      <c r="BB72" s="60"/>
      <c r="BC72" s="60" t="n">
        <f aca="false">AN72-Y72</f>
        <v>-395</v>
      </c>
      <c r="BD72" s="60"/>
      <c r="BE72" s="60"/>
      <c r="BF72" s="60"/>
      <c r="BG72" s="60"/>
      <c r="BH72" s="60" t="n">
        <f aca="false">AS72-AD72</f>
        <v>0</v>
      </c>
      <c r="BI72" s="60"/>
      <c r="BJ72" s="60"/>
      <c r="BK72" s="60"/>
      <c r="BL72" s="60"/>
      <c r="BM72" s="60" t="n">
        <f aca="false">BC72+BH72</f>
        <v>-395</v>
      </c>
      <c r="BN72" s="60"/>
      <c r="BO72" s="60"/>
      <c r="BP72" s="60"/>
      <c r="BQ72" s="60"/>
      <c r="BR72" s="61"/>
      <c r="BS72" s="61"/>
      <c r="BT72" s="61"/>
      <c r="BU72" s="61"/>
      <c r="BV72" s="61"/>
      <c r="BW72" s="61"/>
      <c r="BX72" s="61"/>
      <c r="BY72" s="61"/>
      <c r="BZ72" s="47"/>
    </row>
    <row r="73" customFormat="false" ht="26.4" hidden="false" customHeight="true" outlineLevel="0" collapsed="false">
      <c r="A73" s="15" t="n">
        <v>0</v>
      </c>
      <c r="B73" s="15"/>
      <c r="C73" s="57" t="s">
        <v>208</v>
      </c>
      <c r="D73" s="57"/>
      <c r="E73" s="57"/>
      <c r="F73" s="57"/>
      <c r="G73" s="57"/>
      <c r="H73" s="57"/>
      <c r="I73" s="57"/>
      <c r="J73" s="58" t="s">
        <v>85</v>
      </c>
      <c r="K73" s="58"/>
      <c r="L73" s="58"/>
      <c r="M73" s="58"/>
      <c r="N73" s="58"/>
      <c r="O73" s="57" t="s">
        <v>202</v>
      </c>
      <c r="P73" s="57"/>
      <c r="Q73" s="57"/>
      <c r="R73" s="57"/>
      <c r="S73" s="57"/>
      <c r="T73" s="57"/>
      <c r="U73" s="57"/>
      <c r="V73" s="57"/>
      <c r="W73" s="57"/>
      <c r="X73" s="57"/>
      <c r="Y73" s="59" t="n">
        <v>0</v>
      </c>
      <c r="Z73" s="59"/>
      <c r="AA73" s="59"/>
      <c r="AB73" s="59"/>
      <c r="AC73" s="59"/>
      <c r="AD73" s="59" t="n">
        <v>53700</v>
      </c>
      <c r="AE73" s="59"/>
      <c r="AF73" s="59"/>
      <c r="AG73" s="59"/>
      <c r="AH73" s="59"/>
      <c r="AI73" s="59" t="n">
        <f aca="false">Y73+AD73</f>
        <v>53700</v>
      </c>
      <c r="AJ73" s="59"/>
      <c r="AK73" s="59"/>
      <c r="AL73" s="59"/>
      <c r="AM73" s="59"/>
      <c r="AN73" s="59" t="n">
        <v>0</v>
      </c>
      <c r="AO73" s="59"/>
      <c r="AP73" s="59"/>
      <c r="AQ73" s="59"/>
      <c r="AR73" s="59"/>
      <c r="AS73" s="59" t="n">
        <v>0</v>
      </c>
      <c r="AT73" s="59"/>
      <c r="AU73" s="59"/>
      <c r="AV73" s="59"/>
      <c r="AW73" s="59"/>
      <c r="AX73" s="60" t="n">
        <f aca="false">AN73+AS73</f>
        <v>0</v>
      </c>
      <c r="AY73" s="60"/>
      <c r="AZ73" s="60"/>
      <c r="BA73" s="60"/>
      <c r="BB73" s="60"/>
      <c r="BC73" s="60" t="n">
        <f aca="false">AN73-Y73</f>
        <v>0</v>
      </c>
      <c r="BD73" s="60"/>
      <c r="BE73" s="60"/>
      <c r="BF73" s="60"/>
      <c r="BG73" s="60"/>
      <c r="BH73" s="60" t="n">
        <f aca="false">AS73-AD73</f>
        <v>-53700</v>
      </c>
      <c r="BI73" s="60"/>
      <c r="BJ73" s="60"/>
      <c r="BK73" s="60"/>
      <c r="BL73" s="60"/>
      <c r="BM73" s="60" t="n">
        <f aca="false">BC73+BH73</f>
        <v>-53700</v>
      </c>
      <c r="BN73" s="60"/>
      <c r="BO73" s="60"/>
      <c r="BP73" s="60"/>
      <c r="BQ73" s="60"/>
      <c r="BR73" s="61"/>
      <c r="BS73" s="61"/>
      <c r="BT73" s="61"/>
      <c r="BU73" s="61"/>
      <c r="BV73" s="61"/>
      <c r="BW73" s="61"/>
      <c r="BX73" s="61"/>
      <c r="BY73" s="61"/>
      <c r="BZ73" s="47"/>
    </row>
    <row r="74" customFormat="false" ht="39.6" hidden="false" customHeight="true" outlineLevel="0" collapsed="false">
      <c r="A74" s="15" t="n">
        <v>0</v>
      </c>
      <c r="B74" s="15"/>
      <c r="C74" s="57" t="s">
        <v>209</v>
      </c>
      <c r="D74" s="57"/>
      <c r="E74" s="57"/>
      <c r="F74" s="57"/>
      <c r="G74" s="57"/>
      <c r="H74" s="57"/>
      <c r="I74" s="57"/>
      <c r="J74" s="58" t="s">
        <v>85</v>
      </c>
      <c r="K74" s="58"/>
      <c r="L74" s="58"/>
      <c r="M74" s="58"/>
      <c r="N74" s="58"/>
      <c r="O74" s="57" t="s">
        <v>210</v>
      </c>
      <c r="P74" s="57"/>
      <c r="Q74" s="57"/>
      <c r="R74" s="57"/>
      <c r="S74" s="57"/>
      <c r="T74" s="57"/>
      <c r="U74" s="57"/>
      <c r="V74" s="57"/>
      <c r="W74" s="57"/>
      <c r="X74" s="57"/>
      <c r="Y74" s="59" t="n">
        <v>234099.31</v>
      </c>
      <c r="Z74" s="59"/>
      <c r="AA74" s="59"/>
      <c r="AB74" s="59"/>
      <c r="AC74" s="59"/>
      <c r="AD74" s="59" t="n">
        <v>0</v>
      </c>
      <c r="AE74" s="59"/>
      <c r="AF74" s="59"/>
      <c r="AG74" s="59"/>
      <c r="AH74" s="59"/>
      <c r="AI74" s="59" t="n">
        <f aca="false">Y74+AD74</f>
        <v>234099.31</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-234099.31</v>
      </c>
      <c r="BD74" s="60"/>
      <c r="BE74" s="60"/>
      <c r="BF74" s="60"/>
      <c r="BG74" s="60"/>
      <c r="BH74" s="60" t="n">
        <f aca="false">AS74-AD74</f>
        <v>0</v>
      </c>
      <c r="BI74" s="60"/>
      <c r="BJ74" s="60"/>
      <c r="BK74" s="60"/>
      <c r="BL74" s="60"/>
      <c r="BM74" s="60" t="n">
        <f aca="false">BC74+BH74</f>
        <v>-234099.31</v>
      </c>
      <c r="BN74" s="60"/>
      <c r="BO74" s="60"/>
      <c r="BP74" s="60"/>
      <c r="BQ74" s="60"/>
      <c r="BR74" s="61"/>
      <c r="BS74" s="61"/>
      <c r="BT74" s="61"/>
      <c r="BU74" s="61"/>
      <c r="BV74" s="61"/>
      <c r="BW74" s="61"/>
      <c r="BX74" s="61"/>
      <c r="BY74" s="61"/>
      <c r="BZ74" s="47"/>
    </row>
    <row r="75" customFormat="false" ht="52.8" hidden="false" customHeight="true" outlineLevel="0" collapsed="false">
      <c r="A75" s="15" t="n">
        <v>0</v>
      </c>
      <c r="B75" s="15"/>
      <c r="C75" s="57" t="s">
        <v>211</v>
      </c>
      <c r="D75" s="57"/>
      <c r="E75" s="57"/>
      <c r="F75" s="57"/>
      <c r="G75" s="57"/>
      <c r="H75" s="57"/>
      <c r="I75" s="57"/>
      <c r="J75" s="58" t="s">
        <v>85</v>
      </c>
      <c r="K75" s="58"/>
      <c r="L75" s="58"/>
      <c r="M75" s="58"/>
      <c r="N75" s="58"/>
      <c r="O75" s="57" t="s">
        <v>212</v>
      </c>
      <c r="P75" s="57"/>
      <c r="Q75" s="57"/>
      <c r="R75" s="57"/>
      <c r="S75" s="57"/>
      <c r="T75" s="57"/>
      <c r="U75" s="57"/>
      <c r="V75" s="57"/>
      <c r="W75" s="57"/>
      <c r="X75" s="57"/>
      <c r="Y75" s="59" t="n">
        <v>250000</v>
      </c>
      <c r="Z75" s="59"/>
      <c r="AA75" s="59"/>
      <c r="AB75" s="59"/>
      <c r="AC75" s="59"/>
      <c r="AD75" s="59" t="n">
        <v>0</v>
      </c>
      <c r="AE75" s="59"/>
      <c r="AF75" s="59"/>
      <c r="AG75" s="59"/>
      <c r="AH75" s="59"/>
      <c r="AI75" s="59" t="n">
        <f aca="false">Y75+AD75</f>
        <v>250000</v>
      </c>
      <c r="AJ75" s="59"/>
      <c r="AK75" s="59"/>
      <c r="AL75" s="59"/>
      <c r="AM75" s="59"/>
      <c r="AN75" s="59" t="n">
        <v>0</v>
      </c>
      <c r="AO75" s="59"/>
      <c r="AP75" s="59"/>
      <c r="AQ75" s="59"/>
      <c r="AR75" s="59"/>
      <c r="AS75" s="59" t="n">
        <v>0</v>
      </c>
      <c r="AT75" s="59"/>
      <c r="AU75" s="59"/>
      <c r="AV75" s="59"/>
      <c r="AW75" s="59"/>
      <c r="AX75" s="60" t="n">
        <f aca="false">AN75+AS75</f>
        <v>0</v>
      </c>
      <c r="AY75" s="60"/>
      <c r="AZ75" s="60"/>
      <c r="BA75" s="60"/>
      <c r="BB75" s="60"/>
      <c r="BC75" s="60" t="n">
        <f aca="false">AN75-Y75</f>
        <v>-250000</v>
      </c>
      <c r="BD75" s="60"/>
      <c r="BE75" s="60"/>
      <c r="BF75" s="60"/>
      <c r="BG75" s="60"/>
      <c r="BH75" s="60" t="n">
        <f aca="false">AS75-AD75</f>
        <v>0</v>
      </c>
      <c r="BI75" s="60"/>
      <c r="BJ75" s="60"/>
      <c r="BK75" s="60"/>
      <c r="BL75" s="60"/>
      <c r="BM75" s="60" t="n">
        <f aca="false">BC75+BH75</f>
        <v>-250000</v>
      </c>
      <c r="BN75" s="60"/>
      <c r="BO75" s="60"/>
      <c r="BP75" s="60"/>
      <c r="BQ75" s="60"/>
      <c r="BR75" s="61"/>
      <c r="BS75" s="61"/>
      <c r="BT75" s="61"/>
      <c r="BU75" s="61"/>
      <c r="BV75" s="61"/>
      <c r="BW75" s="61"/>
      <c r="BX75" s="61"/>
      <c r="BY75" s="61"/>
      <c r="BZ75" s="47"/>
    </row>
    <row r="76" customFormat="false" ht="26.4" hidden="false" customHeight="true" outlineLevel="0" collapsed="false">
      <c r="A76" s="15" t="n">
        <v>0</v>
      </c>
      <c r="B76" s="15"/>
      <c r="C76" s="57" t="s">
        <v>213</v>
      </c>
      <c r="D76" s="57"/>
      <c r="E76" s="57"/>
      <c r="F76" s="57"/>
      <c r="G76" s="57"/>
      <c r="H76" s="57"/>
      <c r="I76" s="57"/>
      <c r="J76" s="58" t="s">
        <v>85</v>
      </c>
      <c r="K76" s="58"/>
      <c r="L76" s="58"/>
      <c r="M76" s="58"/>
      <c r="N76" s="58"/>
      <c r="O76" s="57" t="s">
        <v>214</v>
      </c>
      <c r="P76" s="57"/>
      <c r="Q76" s="57"/>
      <c r="R76" s="57"/>
      <c r="S76" s="57"/>
      <c r="T76" s="57"/>
      <c r="U76" s="57"/>
      <c r="V76" s="57"/>
      <c r="W76" s="57"/>
      <c r="X76" s="57"/>
      <c r="Y76" s="59" t="n">
        <v>311090</v>
      </c>
      <c r="Z76" s="59"/>
      <c r="AA76" s="59"/>
      <c r="AB76" s="59"/>
      <c r="AC76" s="59"/>
      <c r="AD76" s="59" t="n">
        <v>0</v>
      </c>
      <c r="AE76" s="59"/>
      <c r="AF76" s="59"/>
      <c r="AG76" s="59"/>
      <c r="AH76" s="59"/>
      <c r="AI76" s="59" t="n">
        <f aca="false">Y76+AD76</f>
        <v>311090</v>
      </c>
      <c r="AJ76" s="59"/>
      <c r="AK76" s="59"/>
      <c r="AL76" s="59"/>
      <c r="AM76" s="59"/>
      <c r="AN76" s="59" t="n">
        <v>0</v>
      </c>
      <c r="AO76" s="59"/>
      <c r="AP76" s="59"/>
      <c r="AQ76" s="59"/>
      <c r="AR76" s="59"/>
      <c r="AS76" s="59" t="n">
        <v>0</v>
      </c>
      <c r="AT76" s="59"/>
      <c r="AU76" s="59"/>
      <c r="AV76" s="59"/>
      <c r="AW76" s="59"/>
      <c r="AX76" s="60" t="n">
        <f aca="false">AN76+AS76</f>
        <v>0</v>
      </c>
      <c r="AY76" s="60"/>
      <c r="AZ76" s="60"/>
      <c r="BA76" s="60"/>
      <c r="BB76" s="60"/>
      <c r="BC76" s="60" t="n">
        <f aca="false">AN76-Y76</f>
        <v>-311090</v>
      </c>
      <c r="BD76" s="60"/>
      <c r="BE76" s="60"/>
      <c r="BF76" s="60"/>
      <c r="BG76" s="60"/>
      <c r="BH76" s="60" t="n">
        <f aca="false">AS76-AD76</f>
        <v>0</v>
      </c>
      <c r="BI76" s="60"/>
      <c r="BJ76" s="60"/>
      <c r="BK76" s="60"/>
      <c r="BL76" s="60"/>
      <c r="BM76" s="60" t="n">
        <f aca="false">BC76+BH76</f>
        <v>-311090</v>
      </c>
      <c r="BN76" s="60"/>
      <c r="BO76" s="60"/>
      <c r="BP76" s="60"/>
      <c r="BQ76" s="60"/>
      <c r="BR76" s="61"/>
      <c r="BS76" s="61"/>
      <c r="BT76" s="61"/>
      <c r="BU76" s="61"/>
      <c r="BV76" s="61"/>
      <c r="BW76" s="61"/>
      <c r="BX76" s="61"/>
      <c r="BY76" s="61"/>
      <c r="BZ76" s="47"/>
    </row>
    <row r="77" customFormat="false" ht="39.6" hidden="false" customHeight="true" outlineLevel="0" collapsed="false">
      <c r="A77" s="15" t="n">
        <v>0</v>
      </c>
      <c r="B77" s="15"/>
      <c r="C77" s="57" t="s">
        <v>215</v>
      </c>
      <c r="D77" s="57"/>
      <c r="E77" s="57"/>
      <c r="F77" s="57"/>
      <c r="G77" s="57"/>
      <c r="H77" s="57"/>
      <c r="I77" s="57"/>
      <c r="J77" s="58" t="s">
        <v>106</v>
      </c>
      <c r="K77" s="58"/>
      <c r="L77" s="58"/>
      <c r="M77" s="58"/>
      <c r="N77" s="58"/>
      <c r="O77" s="57" t="s">
        <v>214</v>
      </c>
      <c r="P77" s="57"/>
      <c r="Q77" s="57"/>
      <c r="R77" s="57"/>
      <c r="S77" s="57"/>
      <c r="T77" s="57"/>
      <c r="U77" s="57"/>
      <c r="V77" s="57"/>
      <c r="W77" s="57"/>
      <c r="X77" s="57"/>
      <c r="Y77" s="59" t="n">
        <v>0</v>
      </c>
      <c r="Z77" s="59"/>
      <c r="AA77" s="59"/>
      <c r="AB77" s="59"/>
      <c r="AC77" s="59"/>
      <c r="AD77" s="59" t="n">
        <v>2820799.53</v>
      </c>
      <c r="AE77" s="59"/>
      <c r="AF77" s="59"/>
      <c r="AG77" s="59"/>
      <c r="AH77" s="59"/>
      <c r="AI77" s="59" t="n">
        <f aca="false">Y77+AD77</f>
        <v>2820799.53</v>
      </c>
      <c r="AJ77" s="59"/>
      <c r="AK77" s="59"/>
      <c r="AL77" s="59"/>
      <c r="AM77" s="59"/>
      <c r="AN77" s="59" t="n">
        <v>0</v>
      </c>
      <c r="AO77" s="59"/>
      <c r="AP77" s="59"/>
      <c r="AQ77" s="59"/>
      <c r="AR77" s="59"/>
      <c r="AS77" s="59" t="n">
        <v>0</v>
      </c>
      <c r="AT77" s="59"/>
      <c r="AU77" s="59"/>
      <c r="AV77" s="59"/>
      <c r="AW77" s="59"/>
      <c r="AX77" s="60" t="n">
        <f aca="false">AN77+AS77</f>
        <v>0</v>
      </c>
      <c r="AY77" s="60"/>
      <c r="AZ77" s="60"/>
      <c r="BA77" s="60"/>
      <c r="BB77" s="60"/>
      <c r="BC77" s="60" t="n">
        <f aca="false">AN77-Y77</f>
        <v>0</v>
      </c>
      <c r="BD77" s="60"/>
      <c r="BE77" s="60"/>
      <c r="BF77" s="60"/>
      <c r="BG77" s="60"/>
      <c r="BH77" s="60" t="n">
        <f aca="false">AS77-AD77</f>
        <v>-2820799.53</v>
      </c>
      <c r="BI77" s="60"/>
      <c r="BJ77" s="60"/>
      <c r="BK77" s="60"/>
      <c r="BL77" s="60"/>
      <c r="BM77" s="60" t="n">
        <f aca="false">BC77+BH77</f>
        <v>-2820799.53</v>
      </c>
      <c r="BN77" s="60"/>
      <c r="BO77" s="60"/>
      <c r="BP77" s="60"/>
      <c r="BQ77" s="60"/>
      <c r="BR77" s="61"/>
      <c r="BS77" s="61"/>
      <c r="BT77" s="61"/>
      <c r="BU77" s="61"/>
      <c r="BV77" s="61"/>
      <c r="BW77" s="61"/>
      <c r="BX77" s="61"/>
      <c r="BY77" s="61"/>
      <c r="BZ77" s="47"/>
    </row>
    <row r="78" customFormat="false" ht="26.4" hidden="false" customHeight="true" outlineLevel="0" collapsed="false">
      <c r="A78" s="15" t="n">
        <v>0</v>
      </c>
      <c r="B78" s="15"/>
      <c r="C78" s="57" t="s">
        <v>216</v>
      </c>
      <c r="D78" s="57"/>
      <c r="E78" s="57"/>
      <c r="F78" s="57"/>
      <c r="G78" s="57"/>
      <c r="H78" s="57"/>
      <c r="I78" s="57"/>
      <c r="J78" s="58" t="s">
        <v>106</v>
      </c>
      <c r="K78" s="58"/>
      <c r="L78" s="58"/>
      <c r="M78" s="58"/>
      <c r="N78" s="58"/>
      <c r="O78" s="57" t="s">
        <v>202</v>
      </c>
      <c r="P78" s="57"/>
      <c r="Q78" s="57"/>
      <c r="R78" s="57"/>
      <c r="S78" s="57"/>
      <c r="T78" s="57"/>
      <c r="U78" s="57"/>
      <c r="V78" s="57"/>
      <c r="W78" s="57"/>
      <c r="X78" s="57"/>
      <c r="Y78" s="59" t="n">
        <v>0</v>
      </c>
      <c r="Z78" s="59"/>
      <c r="AA78" s="59"/>
      <c r="AB78" s="59"/>
      <c r="AC78" s="59"/>
      <c r="AD78" s="59" t="n">
        <v>479125.47</v>
      </c>
      <c r="AE78" s="59"/>
      <c r="AF78" s="59"/>
      <c r="AG78" s="59"/>
      <c r="AH78" s="59"/>
      <c r="AI78" s="59" t="n">
        <f aca="false">Y78+AD78</f>
        <v>479125.47</v>
      </c>
      <c r="AJ78" s="59"/>
      <c r="AK78" s="59"/>
      <c r="AL78" s="59"/>
      <c r="AM78" s="59"/>
      <c r="AN78" s="59" t="n">
        <v>0</v>
      </c>
      <c r="AO78" s="59"/>
      <c r="AP78" s="59"/>
      <c r="AQ78" s="59"/>
      <c r="AR78" s="59"/>
      <c r="AS78" s="59" t="n">
        <v>0</v>
      </c>
      <c r="AT78" s="59"/>
      <c r="AU78" s="59"/>
      <c r="AV78" s="59"/>
      <c r="AW78" s="59"/>
      <c r="AX78" s="60" t="n">
        <f aca="false">AN78+AS78</f>
        <v>0</v>
      </c>
      <c r="AY78" s="60"/>
      <c r="AZ78" s="60"/>
      <c r="BA78" s="60"/>
      <c r="BB78" s="60"/>
      <c r="BC78" s="60" t="n">
        <f aca="false">AN78-Y78</f>
        <v>0</v>
      </c>
      <c r="BD78" s="60"/>
      <c r="BE78" s="60"/>
      <c r="BF78" s="60"/>
      <c r="BG78" s="60"/>
      <c r="BH78" s="60" t="n">
        <f aca="false">AS78-AD78</f>
        <v>-479125.47</v>
      </c>
      <c r="BI78" s="60"/>
      <c r="BJ78" s="60"/>
      <c r="BK78" s="60"/>
      <c r="BL78" s="60"/>
      <c r="BM78" s="60" t="n">
        <f aca="false">BC78+BH78</f>
        <v>-479125.47</v>
      </c>
      <c r="BN78" s="60"/>
      <c r="BO78" s="60"/>
      <c r="BP78" s="60"/>
      <c r="BQ78" s="60"/>
      <c r="BR78" s="61"/>
      <c r="BS78" s="61"/>
      <c r="BT78" s="61"/>
      <c r="BU78" s="61"/>
      <c r="BV78" s="61"/>
      <c r="BW78" s="61"/>
      <c r="BX78" s="61"/>
      <c r="BY78" s="61"/>
      <c r="BZ78" s="47"/>
    </row>
    <row r="79" customFormat="false" ht="39.6" hidden="false" customHeight="true" outlineLevel="0" collapsed="false">
      <c r="A79" s="15" t="n">
        <v>0</v>
      </c>
      <c r="B79" s="15"/>
      <c r="C79" s="57" t="s">
        <v>217</v>
      </c>
      <c r="D79" s="57"/>
      <c r="E79" s="57"/>
      <c r="F79" s="57"/>
      <c r="G79" s="57"/>
      <c r="H79" s="57"/>
      <c r="I79" s="57"/>
      <c r="J79" s="58" t="s">
        <v>85</v>
      </c>
      <c r="K79" s="58"/>
      <c r="L79" s="58"/>
      <c r="M79" s="58"/>
      <c r="N79" s="58"/>
      <c r="O79" s="57" t="s">
        <v>202</v>
      </c>
      <c r="P79" s="57"/>
      <c r="Q79" s="57"/>
      <c r="R79" s="57"/>
      <c r="S79" s="57"/>
      <c r="T79" s="57"/>
      <c r="U79" s="57"/>
      <c r="V79" s="57"/>
      <c r="W79" s="57"/>
      <c r="X79" s="57"/>
      <c r="Y79" s="59" t="n">
        <v>10000</v>
      </c>
      <c r="Z79" s="59"/>
      <c r="AA79" s="59"/>
      <c r="AB79" s="59"/>
      <c r="AC79" s="59"/>
      <c r="AD79" s="59" t="n">
        <v>0</v>
      </c>
      <c r="AE79" s="59"/>
      <c r="AF79" s="59"/>
      <c r="AG79" s="59"/>
      <c r="AH79" s="59"/>
      <c r="AI79" s="59" t="n">
        <f aca="false">Y79+AD79</f>
        <v>10000</v>
      </c>
      <c r="AJ79" s="59"/>
      <c r="AK79" s="59"/>
      <c r="AL79" s="59"/>
      <c r="AM79" s="59"/>
      <c r="AN79" s="59" t="n">
        <v>0</v>
      </c>
      <c r="AO79" s="59"/>
      <c r="AP79" s="59"/>
      <c r="AQ79" s="59"/>
      <c r="AR79" s="59"/>
      <c r="AS79" s="59" t="n">
        <v>0</v>
      </c>
      <c r="AT79" s="59"/>
      <c r="AU79" s="59"/>
      <c r="AV79" s="59"/>
      <c r="AW79" s="59"/>
      <c r="AX79" s="60" t="n">
        <f aca="false">AN79+AS79</f>
        <v>0</v>
      </c>
      <c r="AY79" s="60"/>
      <c r="AZ79" s="60"/>
      <c r="BA79" s="60"/>
      <c r="BB79" s="60"/>
      <c r="BC79" s="60" t="n">
        <f aca="false">AN79-Y79</f>
        <v>-10000</v>
      </c>
      <c r="BD79" s="60"/>
      <c r="BE79" s="60"/>
      <c r="BF79" s="60"/>
      <c r="BG79" s="60"/>
      <c r="BH79" s="60" t="n">
        <f aca="false">AS79-AD79</f>
        <v>0</v>
      </c>
      <c r="BI79" s="60"/>
      <c r="BJ79" s="60"/>
      <c r="BK79" s="60"/>
      <c r="BL79" s="60"/>
      <c r="BM79" s="60" t="n">
        <f aca="false">BC79+BH79</f>
        <v>-10000</v>
      </c>
      <c r="BN79" s="60"/>
      <c r="BO79" s="60"/>
      <c r="BP79" s="60"/>
      <c r="BQ79" s="60"/>
      <c r="BR79" s="61"/>
      <c r="BS79" s="61"/>
      <c r="BT79" s="61"/>
      <c r="BU79" s="61"/>
      <c r="BV79" s="61"/>
      <c r="BW79" s="61"/>
      <c r="BX79" s="61"/>
      <c r="BY79" s="61"/>
      <c r="BZ79" s="47"/>
    </row>
    <row r="80" customFormat="false" ht="26.4" hidden="false" customHeight="true" outlineLevel="0" collapsed="false">
      <c r="A80" s="15" t="n">
        <v>0</v>
      </c>
      <c r="B80" s="15"/>
      <c r="C80" s="57" t="s">
        <v>218</v>
      </c>
      <c r="D80" s="57"/>
      <c r="E80" s="57"/>
      <c r="F80" s="57"/>
      <c r="G80" s="57"/>
      <c r="H80" s="57"/>
      <c r="I80" s="57"/>
      <c r="J80" s="58" t="s">
        <v>85</v>
      </c>
      <c r="K80" s="58"/>
      <c r="L80" s="58"/>
      <c r="M80" s="58"/>
      <c r="N80" s="58"/>
      <c r="O80" s="57" t="s">
        <v>202</v>
      </c>
      <c r="P80" s="57"/>
      <c r="Q80" s="57"/>
      <c r="R80" s="57"/>
      <c r="S80" s="57"/>
      <c r="T80" s="57"/>
      <c r="U80" s="57"/>
      <c r="V80" s="57"/>
      <c r="W80" s="57"/>
      <c r="X80" s="57"/>
      <c r="Y80" s="59" t="n">
        <v>89775</v>
      </c>
      <c r="Z80" s="59"/>
      <c r="AA80" s="59"/>
      <c r="AB80" s="59"/>
      <c r="AC80" s="59"/>
      <c r="AD80" s="59" t="n">
        <v>0</v>
      </c>
      <c r="AE80" s="59"/>
      <c r="AF80" s="59"/>
      <c r="AG80" s="59"/>
      <c r="AH80" s="59"/>
      <c r="AI80" s="59" t="n">
        <f aca="false">Y80+AD80</f>
        <v>89775</v>
      </c>
      <c r="AJ80" s="59"/>
      <c r="AK80" s="59"/>
      <c r="AL80" s="59"/>
      <c r="AM80" s="59"/>
      <c r="AN80" s="59" t="n">
        <v>0</v>
      </c>
      <c r="AO80" s="59"/>
      <c r="AP80" s="59"/>
      <c r="AQ80" s="59"/>
      <c r="AR80" s="59"/>
      <c r="AS80" s="59" t="n">
        <v>0</v>
      </c>
      <c r="AT80" s="59"/>
      <c r="AU80" s="59"/>
      <c r="AV80" s="59"/>
      <c r="AW80" s="59"/>
      <c r="AX80" s="60" t="n">
        <f aca="false">AN80+AS80</f>
        <v>0</v>
      </c>
      <c r="AY80" s="60"/>
      <c r="AZ80" s="60"/>
      <c r="BA80" s="60"/>
      <c r="BB80" s="60"/>
      <c r="BC80" s="60" t="n">
        <f aca="false">AN80-Y80</f>
        <v>-89775</v>
      </c>
      <c r="BD80" s="60"/>
      <c r="BE80" s="60"/>
      <c r="BF80" s="60"/>
      <c r="BG80" s="60"/>
      <c r="BH80" s="60" t="n">
        <f aca="false">AS80-AD80</f>
        <v>0</v>
      </c>
      <c r="BI80" s="60"/>
      <c r="BJ80" s="60"/>
      <c r="BK80" s="60"/>
      <c r="BL80" s="60"/>
      <c r="BM80" s="60" t="n">
        <f aca="false">BC80+BH80</f>
        <v>-89775</v>
      </c>
      <c r="BN80" s="60"/>
      <c r="BO80" s="60"/>
      <c r="BP80" s="60"/>
      <c r="BQ80" s="60"/>
      <c r="BR80" s="61"/>
      <c r="BS80" s="61"/>
      <c r="BT80" s="61"/>
      <c r="BU80" s="61"/>
      <c r="BV80" s="61"/>
      <c r="BW80" s="61"/>
      <c r="BX80" s="61"/>
      <c r="BY80" s="61"/>
      <c r="BZ80" s="47"/>
    </row>
    <row r="81" s="44" customFormat="true" ht="15.6" hidden="false" customHeight="true" outlineLevel="0" collapsed="false">
      <c r="A81" s="51" t="n">
        <v>0</v>
      </c>
      <c r="B81" s="51"/>
      <c r="C81" s="62" t="s">
        <v>89</v>
      </c>
      <c r="D81" s="62"/>
      <c r="E81" s="62"/>
      <c r="F81" s="62"/>
      <c r="G81" s="62"/>
      <c r="H81" s="62"/>
      <c r="I81" s="62"/>
      <c r="J81" s="52"/>
      <c r="K81" s="52"/>
      <c r="L81" s="52"/>
      <c r="M81" s="52"/>
      <c r="N81" s="52"/>
      <c r="O81" s="62"/>
      <c r="P81" s="62"/>
      <c r="Q81" s="62"/>
      <c r="R81" s="62"/>
      <c r="S81" s="62"/>
      <c r="T81" s="62"/>
      <c r="U81" s="62"/>
      <c r="V81" s="62"/>
      <c r="W81" s="62"/>
      <c r="X81" s="62"/>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4"/>
      <c r="AY81" s="54"/>
      <c r="AZ81" s="54"/>
      <c r="BA81" s="54"/>
      <c r="BB81" s="54"/>
      <c r="BC81" s="54"/>
      <c r="BD81" s="54"/>
      <c r="BE81" s="54"/>
      <c r="BF81" s="54"/>
      <c r="BG81" s="54"/>
      <c r="BH81" s="54"/>
      <c r="BI81" s="54"/>
      <c r="BJ81" s="54"/>
      <c r="BK81" s="54"/>
      <c r="BL81" s="54"/>
      <c r="BM81" s="54"/>
      <c r="BN81" s="54"/>
      <c r="BO81" s="54"/>
      <c r="BP81" s="54"/>
      <c r="BQ81" s="54"/>
      <c r="BR81" s="55"/>
      <c r="BS81" s="55"/>
      <c r="BT81" s="55"/>
      <c r="BU81" s="55"/>
      <c r="BV81" s="55"/>
      <c r="BW81" s="55"/>
      <c r="BX81" s="55"/>
      <c r="BY81" s="55"/>
      <c r="BZ81" s="56"/>
    </row>
    <row r="82" customFormat="false" ht="66" hidden="false" customHeight="true" outlineLevel="0" collapsed="false">
      <c r="A82" s="15" t="n">
        <v>0</v>
      </c>
      <c r="B82" s="15"/>
      <c r="C82" s="57" t="s">
        <v>219</v>
      </c>
      <c r="D82" s="57"/>
      <c r="E82" s="57"/>
      <c r="F82" s="57"/>
      <c r="G82" s="57"/>
      <c r="H82" s="57"/>
      <c r="I82" s="57"/>
      <c r="J82" s="58" t="s">
        <v>171</v>
      </c>
      <c r="K82" s="58"/>
      <c r="L82" s="58"/>
      <c r="M82" s="58"/>
      <c r="N82" s="58"/>
      <c r="O82" s="57" t="s">
        <v>220</v>
      </c>
      <c r="P82" s="57"/>
      <c r="Q82" s="57"/>
      <c r="R82" s="57"/>
      <c r="S82" s="57"/>
      <c r="T82" s="57"/>
      <c r="U82" s="57"/>
      <c r="V82" s="57"/>
      <c r="W82" s="57"/>
      <c r="X82" s="57"/>
      <c r="Y82" s="59" t="n">
        <v>325700</v>
      </c>
      <c r="Z82" s="59"/>
      <c r="AA82" s="59"/>
      <c r="AB82" s="59"/>
      <c r="AC82" s="59"/>
      <c r="AD82" s="59" t="n">
        <v>0</v>
      </c>
      <c r="AE82" s="59"/>
      <c r="AF82" s="59"/>
      <c r="AG82" s="59"/>
      <c r="AH82" s="59"/>
      <c r="AI82" s="59" t="n">
        <f aca="false">Y82+AD82</f>
        <v>325700</v>
      </c>
      <c r="AJ82" s="59"/>
      <c r="AK82" s="59"/>
      <c r="AL82" s="59"/>
      <c r="AM82" s="59"/>
      <c r="AN82" s="59" t="n">
        <v>0</v>
      </c>
      <c r="AO82" s="59"/>
      <c r="AP82" s="59"/>
      <c r="AQ82" s="59"/>
      <c r="AR82" s="59"/>
      <c r="AS82" s="59" t="n">
        <v>0</v>
      </c>
      <c r="AT82" s="59"/>
      <c r="AU82" s="59"/>
      <c r="AV82" s="59"/>
      <c r="AW82" s="59"/>
      <c r="AX82" s="60" t="n">
        <f aca="false">AN82+AS82</f>
        <v>0</v>
      </c>
      <c r="AY82" s="60"/>
      <c r="AZ82" s="60"/>
      <c r="BA82" s="60"/>
      <c r="BB82" s="60"/>
      <c r="BC82" s="60" t="n">
        <f aca="false">AN82-Y82</f>
        <v>-325700</v>
      </c>
      <c r="BD82" s="60"/>
      <c r="BE82" s="60"/>
      <c r="BF82" s="60"/>
      <c r="BG82" s="60"/>
      <c r="BH82" s="60" t="n">
        <f aca="false">AS82-AD82</f>
        <v>0</v>
      </c>
      <c r="BI82" s="60"/>
      <c r="BJ82" s="60"/>
      <c r="BK82" s="60"/>
      <c r="BL82" s="60"/>
      <c r="BM82" s="60" t="n">
        <f aca="false">BC82+BH82</f>
        <v>-325700</v>
      </c>
      <c r="BN82" s="60"/>
      <c r="BO82" s="60"/>
      <c r="BP82" s="60"/>
      <c r="BQ82" s="60"/>
      <c r="BR82" s="61"/>
      <c r="BS82" s="61"/>
      <c r="BT82" s="61"/>
      <c r="BU82" s="61"/>
      <c r="BV82" s="61"/>
      <c r="BW82" s="61"/>
      <c r="BX82" s="61"/>
      <c r="BY82" s="61"/>
      <c r="BZ82" s="47"/>
    </row>
    <row r="83" customFormat="false" ht="26.4" hidden="false" customHeight="true" outlineLevel="0" collapsed="false">
      <c r="A83" s="15" t="n">
        <v>0</v>
      </c>
      <c r="B83" s="15"/>
      <c r="C83" s="57" t="s">
        <v>221</v>
      </c>
      <c r="D83" s="57"/>
      <c r="E83" s="57"/>
      <c r="F83" s="57"/>
      <c r="G83" s="57"/>
      <c r="H83" s="57"/>
      <c r="I83" s="57"/>
      <c r="J83" s="58" t="s">
        <v>222</v>
      </c>
      <c r="K83" s="58"/>
      <c r="L83" s="58"/>
      <c r="M83" s="58"/>
      <c r="N83" s="58"/>
      <c r="O83" s="57" t="s">
        <v>223</v>
      </c>
      <c r="P83" s="57"/>
      <c r="Q83" s="57"/>
      <c r="R83" s="57"/>
      <c r="S83" s="57"/>
      <c r="T83" s="57"/>
      <c r="U83" s="57"/>
      <c r="V83" s="57"/>
      <c r="W83" s="57"/>
      <c r="X83" s="57"/>
      <c r="Y83" s="59" t="n">
        <v>134300</v>
      </c>
      <c r="Z83" s="59"/>
      <c r="AA83" s="59"/>
      <c r="AB83" s="59"/>
      <c r="AC83" s="59"/>
      <c r="AD83" s="59" t="n">
        <v>0</v>
      </c>
      <c r="AE83" s="59"/>
      <c r="AF83" s="59"/>
      <c r="AG83" s="59"/>
      <c r="AH83" s="59"/>
      <c r="AI83" s="59" t="n">
        <f aca="false">Y83+AD83</f>
        <v>134300</v>
      </c>
      <c r="AJ83" s="59"/>
      <c r="AK83" s="59"/>
      <c r="AL83" s="59"/>
      <c r="AM83" s="59"/>
      <c r="AN83" s="59" t="n">
        <v>0</v>
      </c>
      <c r="AO83" s="59"/>
      <c r="AP83" s="59"/>
      <c r="AQ83" s="59"/>
      <c r="AR83" s="59"/>
      <c r="AS83" s="59" t="n">
        <v>0</v>
      </c>
      <c r="AT83" s="59"/>
      <c r="AU83" s="59"/>
      <c r="AV83" s="59"/>
      <c r="AW83" s="59"/>
      <c r="AX83" s="60" t="n">
        <f aca="false">AN83+AS83</f>
        <v>0</v>
      </c>
      <c r="AY83" s="60"/>
      <c r="AZ83" s="60"/>
      <c r="BA83" s="60"/>
      <c r="BB83" s="60"/>
      <c r="BC83" s="60" t="n">
        <f aca="false">AN83-Y83</f>
        <v>-134300</v>
      </c>
      <c r="BD83" s="60"/>
      <c r="BE83" s="60"/>
      <c r="BF83" s="60"/>
      <c r="BG83" s="60"/>
      <c r="BH83" s="60" t="n">
        <f aca="false">AS83-AD83</f>
        <v>0</v>
      </c>
      <c r="BI83" s="60"/>
      <c r="BJ83" s="60"/>
      <c r="BK83" s="60"/>
      <c r="BL83" s="60"/>
      <c r="BM83" s="60" t="n">
        <f aca="false">BC83+BH83</f>
        <v>-134300</v>
      </c>
      <c r="BN83" s="60"/>
      <c r="BO83" s="60"/>
      <c r="BP83" s="60"/>
      <c r="BQ83" s="60"/>
      <c r="BR83" s="61"/>
      <c r="BS83" s="61"/>
      <c r="BT83" s="61"/>
      <c r="BU83" s="61"/>
      <c r="BV83" s="61"/>
      <c r="BW83" s="61"/>
      <c r="BX83" s="61"/>
      <c r="BY83" s="61"/>
      <c r="BZ83" s="47"/>
    </row>
    <row r="84" customFormat="false" ht="26.4" hidden="false" customHeight="true" outlineLevel="0" collapsed="false">
      <c r="A84" s="15" t="n">
        <v>0</v>
      </c>
      <c r="B84" s="15"/>
      <c r="C84" s="57" t="s">
        <v>224</v>
      </c>
      <c r="D84" s="57"/>
      <c r="E84" s="57"/>
      <c r="F84" s="57"/>
      <c r="G84" s="57"/>
      <c r="H84" s="57"/>
      <c r="I84" s="57"/>
      <c r="J84" s="58" t="s">
        <v>171</v>
      </c>
      <c r="K84" s="58"/>
      <c r="L84" s="58"/>
      <c r="M84" s="58"/>
      <c r="N84" s="58"/>
      <c r="O84" s="57" t="s">
        <v>225</v>
      </c>
      <c r="P84" s="57"/>
      <c r="Q84" s="57"/>
      <c r="R84" s="57"/>
      <c r="S84" s="57"/>
      <c r="T84" s="57"/>
      <c r="U84" s="57"/>
      <c r="V84" s="57"/>
      <c r="W84" s="57"/>
      <c r="X84" s="57"/>
      <c r="Y84" s="59" t="n">
        <v>13300</v>
      </c>
      <c r="Z84" s="59"/>
      <c r="AA84" s="59"/>
      <c r="AB84" s="59"/>
      <c r="AC84" s="59"/>
      <c r="AD84" s="59" t="n">
        <v>0</v>
      </c>
      <c r="AE84" s="59"/>
      <c r="AF84" s="59"/>
      <c r="AG84" s="59"/>
      <c r="AH84" s="59"/>
      <c r="AI84" s="59" t="n">
        <f aca="false">Y84+AD84</f>
        <v>13300</v>
      </c>
      <c r="AJ84" s="59"/>
      <c r="AK84" s="59"/>
      <c r="AL84" s="59"/>
      <c r="AM84" s="59"/>
      <c r="AN84" s="59" t="n">
        <v>0</v>
      </c>
      <c r="AO84" s="59"/>
      <c r="AP84" s="59"/>
      <c r="AQ84" s="59"/>
      <c r="AR84" s="59"/>
      <c r="AS84" s="59" t="n">
        <v>0</v>
      </c>
      <c r="AT84" s="59"/>
      <c r="AU84" s="59"/>
      <c r="AV84" s="59"/>
      <c r="AW84" s="59"/>
      <c r="AX84" s="60" t="n">
        <f aca="false">AN84+AS84</f>
        <v>0</v>
      </c>
      <c r="AY84" s="60"/>
      <c r="AZ84" s="60"/>
      <c r="BA84" s="60"/>
      <c r="BB84" s="60"/>
      <c r="BC84" s="60" t="n">
        <f aca="false">AN84-Y84</f>
        <v>-13300</v>
      </c>
      <c r="BD84" s="60"/>
      <c r="BE84" s="60"/>
      <c r="BF84" s="60"/>
      <c r="BG84" s="60"/>
      <c r="BH84" s="60" t="n">
        <f aca="false">AS84-AD84</f>
        <v>0</v>
      </c>
      <c r="BI84" s="60"/>
      <c r="BJ84" s="60"/>
      <c r="BK84" s="60"/>
      <c r="BL84" s="60"/>
      <c r="BM84" s="60" t="n">
        <f aca="false">BC84+BH84</f>
        <v>-13300</v>
      </c>
      <c r="BN84" s="60"/>
      <c r="BO84" s="60"/>
      <c r="BP84" s="60"/>
      <c r="BQ84" s="60"/>
      <c r="BR84" s="61"/>
      <c r="BS84" s="61"/>
      <c r="BT84" s="61"/>
      <c r="BU84" s="61"/>
      <c r="BV84" s="61"/>
      <c r="BW84" s="61"/>
      <c r="BX84" s="61"/>
      <c r="BY84" s="61"/>
      <c r="BZ84" s="47"/>
    </row>
    <row r="85" customFormat="false" ht="52.8" hidden="false" customHeight="true" outlineLevel="0" collapsed="false">
      <c r="A85" s="15" t="n">
        <v>0</v>
      </c>
      <c r="B85" s="15"/>
      <c r="C85" s="57" t="s">
        <v>226</v>
      </c>
      <c r="D85" s="57"/>
      <c r="E85" s="57"/>
      <c r="F85" s="57"/>
      <c r="G85" s="57"/>
      <c r="H85" s="57"/>
      <c r="I85" s="57"/>
      <c r="J85" s="58" t="s">
        <v>171</v>
      </c>
      <c r="K85" s="58"/>
      <c r="L85" s="58"/>
      <c r="M85" s="58"/>
      <c r="N85" s="58"/>
      <c r="O85" s="57" t="s">
        <v>227</v>
      </c>
      <c r="P85" s="57"/>
      <c r="Q85" s="57"/>
      <c r="R85" s="57"/>
      <c r="S85" s="57"/>
      <c r="T85" s="57"/>
      <c r="U85" s="57"/>
      <c r="V85" s="57"/>
      <c r="W85" s="57"/>
      <c r="X85" s="57"/>
      <c r="Y85" s="59" t="n">
        <v>0</v>
      </c>
      <c r="Z85" s="59"/>
      <c r="AA85" s="59"/>
      <c r="AB85" s="59"/>
      <c r="AC85" s="59"/>
      <c r="AD85" s="59" t="n">
        <v>14200</v>
      </c>
      <c r="AE85" s="59"/>
      <c r="AF85" s="59"/>
      <c r="AG85" s="59"/>
      <c r="AH85" s="59"/>
      <c r="AI85" s="59" t="n">
        <f aca="false">Y85+AD85</f>
        <v>14200</v>
      </c>
      <c r="AJ85" s="59"/>
      <c r="AK85" s="59"/>
      <c r="AL85" s="59"/>
      <c r="AM85" s="59"/>
      <c r="AN85" s="59" t="n">
        <v>0</v>
      </c>
      <c r="AO85" s="59"/>
      <c r="AP85" s="59"/>
      <c r="AQ85" s="59"/>
      <c r="AR85" s="59"/>
      <c r="AS85" s="59" t="n">
        <v>0</v>
      </c>
      <c r="AT85" s="59"/>
      <c r="AU85" s="59"/>
      <c r="AV85" s="59"/>
      <c r="AW85" s="59"/>
      <c r="AX85" s="60" t="n">
        <f aca="false">AN85+AS85</f>
        <v>0</v>
      </c>
      <c r="AY85" s="60"/>
      <c r="AZ85" s="60"/>
      <c r="BA85" s="60"/>
      <c r="BB85" s="60"/>
      <c r="BC85" s="60" t="n">
        <f aca="false">AN85-Y85</f>
        <v>0</v>
      </c>
      <c r="BD85" s="60"/>
      <c r="BE85" s="60"/>
      <c r="BF85" s="60"/>
      <c r="BG85" s="60"/>
      <c r="BH85" s="60" t="n">
        <f aca="false">AS85-AD85</f>
        <v>-14200</v>
      </c>
      <c r="BI85" s="60"/>
      <c r="BJ85" s="60"/>
      <c r="BK85" s="60"/>
      <c r="BL85" s="60"/>
      <c r="BM85" s="60" t="n">
        <f aca="false">BC85+BH85</f>
        <v>-14200</v>
      </c>
      <c r="BN85" s="60"/>
      <c r="BO85" s="60"/>
      <c r="BP85" s="60"/>
      <c r="BQ85" s="60"/>
      <c r="BR85" s="61"/>
      <c r="BS85" s="61"/>
      <c r="BT85" s="61"/>
      <c r="BU85" s="61"/>
      <c r="BV85" s="61"/>
      <c r="BW85" s="61"/>
      <c r="BX85" s="61"/>
      <c r="BY85" s="61"/>
      <c r="BZ85" s="47"/>
    </row>
    <row r="86" customFormat="false" ht="15.6" hidden="false" customHeight="true" outlineLevel="0" collapsed="false">
      <c r="A86" s="15" t="n">
        <v>0</v>
      </c>
      <c r="B86" s="15"/>
      <c r="C86" s="57" t="s">
        <v>228</v>
      </c>
      <c r="D86" s="57"/>
      <c r="E86" s="57"/>
      <c r="F86" s="57"/>
      <c r="G86" s="57"/>
      <c r="H86" s="57"/>
      <c r="I86" s="57"/>
      <c r="J86" s="58" t="s">
        <v>79</v>
      </c>
      <c r="K86" s="58"/>
      <c r="L86" s="58"/>
      <c r="M86" s="58"/>
      <c r="N86" s="58"/>
      <c r="O86" s="57" t="s">
        <v>204</v>
      </c>
      <c r="P86" s="57"/>
      <c r="Q86" s="57"/>
      <c r="R86" s="57"/>
      <c r="S86" s="57"/>
      <c r="T86" s="57"/>
      <c r="U86" s="57"/>
      <c r="V86" s="57"/>
      <c r="W86" s="57"/>
      <c r="X86" s="57"/>
      <c r="Y86" s="59" t="n">
        <v>3820</v>
      </c>
      <c r="Z86" s="59"/>
      <c r="AA86" s="59"/>
      <c r="AB86" s="59"/>
      <c r="AC86" s="59"/>
      <c r="AD86" s="59" t="n">
        <v>0</v>
      </c>
      <c r="AE86" s="59"/>
      <c r="AF86" s="59"/>
      <c r="AG86" s="59"/>
      <c r="AH86" s="59"/>
      <c r="AI86" s="59" t="n">
        <f aca="false">Y86+AD86</f>
        <v>3820</v>
      </c>
      <c r="AJ86" s="59"/>
      <c r="AK86" s="59"/>
      <c r="AL86" s="59"/>
      <c r="AM86" s="59"/>
      <c r="AN86" s="59" t="n">
        <v>0</v>
      </c>
      <c r="AO86" s="59"/>
      <c r="AP86" s="59"/>
      <c r="AQ86" s="59"/>
      <c r="AR86" s="59"/>
      <c r="AS86" s="59" t="n">
        <v>0</v>
      </c>
      <c r="AT86" s="59"/>
      <c r="AU86" s="59"/>
      <c r="AV86" s="59"/>
      <c r="AW86" s="59"/>
      <c r="AX86" s="60" t="n">
        <f aca="false">AN86+AS86</f>
        <v>0</v>
      </c>
      <c r="AY86" s="60"/>
      <c r="AZ86" s="60"/>
      <c r="BA86" s="60"/>
      <c r="BB86" s="60"/>
      <c r="BC86" s="60" t="n">
        <f aca="false">AN86-Y86</f>
        <v>-3820</v>
      </c>
      <c r="BD86" s="60"/>
      <c r="BE86" s="60"/>
      <c r="BF86" s="60"/>
      <c r="BG86" s="60"/>
      <c r="BH86" s="60" t="n">
        <f aca="false">AS86-AD86</f>
        <v>0</v>
      </c>
      <c r="BI86" s="60"/>
      <c r="BJ86" s="60"/>
      <c r="BK86" s="60"/>
      <c r="BL86" s="60"/>
      <c r="BM86" s="60" t="n">
        <f aca="false">BC86+BH86</f>
        <v>-3820</v>
      </c>
      <c r="BN86" s="60"/>
      <c r="BO86" s="60"/>
      <c r="BP86" s="60"/>
      <c r="BQ86" s="60"/>
      <c r="BR86" s="61"/>
      <c r="BS86" s="61"/>
      <c r="BT86" s="61"/>
      <c r="BU86" s="61"/>
      <c r="BV86" s="61"/>
      <c r="BW86" s="61"/>
      <c r="BX86" s="61"/>
      <c r="BY86" s="61"/>
      <c r="BZ86" s="47"/>
    </row>
    <row r="87" customFormat="false" ht="39.6" hidden="false" customHeight="true" outlineLevel="0" collapsed="false">
      <c r="A87" s="15" t="n">
        <v>0</v>
      </c>
      <c r="B87" s="15"/>
      <c r="C87" s="57" t="s">
        <v>229</v>
      </c>
      <c r="D87" s="57"/>
      <c r="E87" s="57"/>
      <c r="F87" s="57"/>
      <c r="G87" s="57"/>
      <c r="H87" s="57"/>
      <c r="I87" s="57"/>
      <c r="J87" s="58" t="s">
        <v>79</v>
      </c>
      <c r="K87" s="58"/>
      <c r="L87" s="58"/>
      <c r="M87" s="58"/>
      <c r="N87" s="58"/>
      <c r="O87" s="57" t="s">
        <v>230</v>
      </c>
      <c r="P87" s="57"/>
      <c r="Q87" s="57"/>
      <c r="R87" s="57"/>
      <c r="S87" s="57"/>
      <c r="T87" s="57"/>
      <c r="U87" s="57"/>
      <c r="V87" s="57"/>
      <c r="W87" s="57"/>
      <c r="X87" s="57"/>
      <c r="Y87" s="59" t="n">
        <v>0</v>
      </c>
      <c r="Z87" s="59"/>
      <c r="AA87" s="59"/>
      <c r="AB87" s="59"/>
      <c r="AC87" s="59"/>
      <c r="AD87" s="59" t="n">
        <v>3</v>
      </c>
      <c r="AE87" s="59"/>
      <c r="AF87" s="59"/>
      <c r="AG87" s="59"/>
      <c r="AH87" s="59"/>
      <c r="AI87" s="59" t="n">
        <f aca="false">Y87+AD87</f>
        <v>3</v>
      </c>
      <c r="AJ87" s="59"/>
      <c r="AK87" s="59"/>
      <c r="AL87" s="59"/>
      <c r="AM87" s="59"/>
      <c r="AN87" s="59" t="n">
        <v>0</v>
      </c>
      <c r="AO87" s="59"/>
      <c r="AP87" s="59"/>
      <c r="AQ87" s="59"/>
      <c r="AR87" s="59"/>
      <c r="AS87" s="59" t="n">
        <v>0</v>
      </c>
      <c r="AT87" s="59"/>
      <c r="AU87" s="59"/>
      <c r="AV87" s="59"/>
      <c r="AW87" s="59"/>
      <c r="AX87" s="60" t="n">
        <f aca="false">AN87+AS87</f>
        <v>0</v>
      </c>
      <c r="AY87" s="60"/>
      <c r="AZ87" s="60"/>
      <c r="BA87" s="60"/>
      <c r="BB87" s="60"/>
      <c r="BC87" s="60" t="n">
        <f aca="false">AN87-Y87</f>
        <v>0</v>
      </c>
      <c r="BD87" s="60"/>
      <c r="BE87" s="60"/>
      <c r="BF87" s="60"/>
      <c r="BG87" s="60"/>
      <c r="BH87" s="60" t="n">
        <f aca="false">AS87-AD87</f>
        <v>-3</v>
      </c>
      <c r="BI87" s="60"/>
      <c r="BJ87" s="60"/>
      <c r="BK87" s="60"/>
      <c r="BL87" s="60"/>
      <c r="BM87" s="60" t="n">
        <f aca="false">BC87+BH87</f>
        <v>-3</v>
      </c>
      <c r="BN87" s="60"/>
      <c r="BO87" s="60"/>
      <c r="BP87" s="60"/>
      <c r="BQ87" s="60"/>
      <c r="BR87" s="61"/>
      <c r="BS87" s="61"/>
      <c r="BT87" s="61"/>
      <c r="BU87" s="61"/>
      <c r="BV87" s="61"/>
      <c r="BW87" s="61"/>
      <c r="BX87" s="61"/>
      <c r="BY87" s="61"/>
      <c r="BZ87" s="47"/>
    </row>
    <row r="88" customFormat="false" ht="66" hidden="false" customHeight="true" outlineLevel="0" collapsed="false">
      <c r="A88" s="15" t="n">
        <v>0</v>
      </c>
      <c r="B88" s="15"/>
      <c r="C88" s="57" t="s">
        <v>231</v>
      </c>
      <c r="D88" s="57"/>
      <c r="E88" s="57"/>
      <c r="F88" s="57"/>
      <c r="G88" s="57"/>
      <c r="H88" s="57"/>
      <c r="I88" s="57"/>
      <c r="J88" s="58" t="s">
        <v>232</v>
      </c>
      <c r="K88" s="58"/>
      <c r="L88" s="58"/>
      <c r="M88" s="58"/>
      <c r="N88" s="58"/>
      <c r="O88" s="57" t="s">
        <v>233</v>
      </c>
      <c r="P88" s="57"/>
      <c r="Q88" s="57"/>
      <c r="R88" s="57"/>
      <c r="S88" s="57"/>
      <c r="T88" s="57"/>
      <c r="U88" s="57"/>
      <c r="V88" s="57"/>
      <c r="W88" s="57"/>
      <c r="X88" s="57"/>
      <c r="Y88" s="59" t="n">
        <v>436</v>
      </c>
      <c r="Z88" s="59"/>
      <c r="AA88" s="59"/>
      <c r="AB88" s="59"/>
      <c r="AC88" s="59"/>
      <c r="AD88" s="59" t="n">
        <v>0</v>
      </c>
      <c r="AE88" s="59"/>
      <c r="AF88" s="59"/>
      <c r="AG88" s="59"/>
      <c r="AH88" s="59"/>
      <c r="AI88" s="59" t="n">
        <f aca="false">Y88+AD88</f>
        <v>436</v>
      </c>
      <c r="AJ88" s="59"/>
      <c r="AK88" s="59"/>
      <c r="AL88" s="59"/>
      <c r="AM88" s="59"/>
      <c r="AN88" s="59" t="n">
        <v>0</v>
      </c>
      <c r="AO88" s="59"/>
      <c r="AP88" s="59"/>
      <c r="AQ88" s="59"/>
      <c r="AR88" s="59"/>
      <c r="AS88" s="59" t="n">
        <v>0</v>
      </c>
      <c r="AT88" s="59"/>
      <c r="AU88" s="59"/>
      <c r="AV88" s="59"/>
      <c r="AW88" s="59"/>
      <c r="AX88" s="60" t="n">
        <f aca="false">AN88+AS88</f>
        <v>0</v>
      </c>
      <c r="AY88" s="60"/>
      <c r="AZ88" s="60"/>
      <c r="BA88" s="60"/>
      <c r="BB88" s="60"/>
      <c r="BC88" s="60" t="n">
        <f aca="false">AN88-Y88</f>
        <v>-436</v>
      </c>
      <c r="BD88" s="60"/>
      <c r="BE88" s="60"/>
      <c r="BF88" s="60"/>
      <c r="BG88" s="60"/>
      <c r="BH88" s="60" t="n">
        <f aca="false">AS88-AD88</f>
        <v>0</v>
      </c>
      <c r="BI88" s="60"/>
      <c r="BJ88" s="60"/>
      <c r="BK88" s="60"/>
      <c r="BL88" s="60"/>
      <c r="BM88" s="60" t="n">
        <f aca="false">BC88+BH88</f>
        <v>-436</v>
      </c>
      <c r="BN88" s="60"/>
      <c r="BO88" s="60"/>
      <c r="BP88" s="60"/>
      <c r="BQ88" s="60"/>
      <c r="BR88" s="61"/>
      <c r="BS88" s="61"/>
      <c r="BT88" s="61"/>
      <c r="BU88" s="61"/>
      <c r="BV88" s="61"/>
      <c r="BW88" s="61"/>
      <c r="BX88" s="61"/>
      <c r="BY88" s="61"/>
      <c r="BZ88" s="47"/>
    </row>
    <row r="89" customFormat="false" ht="39.6" hidden="false" customHeight="true" outlineLevel="0" collapsed="false">
      <c r="A89" s="15" t="n">
        <v>0</v>
      </c>
      <c r="B89" s="15"/>
      <c r="C89" s="57" t="s">
        <v>234</v>
      </c>
      <c r="D89" s="57"/>
      <c r="E89" s="57"/>
      <c r="F89" s="57"/>
      <c r="G89" s="57"/>
      <c r="H89" s="57"/>
      <c r="I89" s="57"/>
      <c r="J89" s="58" t="s">
        <v>79</v>
      </c>
      <c r="K89" s="58"/>
      <c r="L89" s="58"/>
      <c r="M89" s="58"/>
      <c r="N89" s="58"/>
      <c r="O89" s="57" t="s">
        <v>235</v>
      </c>
      <c r="P89" s="57"/>
      <c r="Q89" s="57"/>
      <c r="R89" s="57"/>
      <c r="S89" s="57"/>
      <c r="T89" s="57"/>
      <c r="U89" s="57"/>
      <c r="V89" s="57"/>
      <c r="W89" s="57"/>
      <c r="X89" s="57"/>
      <c r="Y89" s="59" t="n">
        <v>0</v>
      </c>
      <c r="Z89" s="59"/>
      <c r="AA89" s="59"/>
      <c r="AB89" s="59"/>
      <c r="AC89" s="59"/>
      <c r="AD89" s="59" t="n">
        <v>37</v>
      </c>
      <c r="AE89" s="59"/>
      <c r="AF89" s="59"/>
      <c r="AG89" s="59"/>
      <c r="AH89" s="59"/>
      <c r="AI89" s="59" t="n">
        <f aca="false">Y89+AD89</f>
        <v>37</v>
      </c>
      <c r="AJ89" s="59"/>
      <c r="AK89" s="59"/>
      <c r="AL89" s="59"/>
      <c r="AM89" s="59"/>
      <c r="AN89" s="59" t="n">
        <v>0</v>
      </c>
      <c r="AO89" s="59"/>
      <c r="AP89" s="59"/>
      <c r="AQ89" s="59"/>
      <c r="AR89" s="59"/>
      <c r="AS89" s="59" t="n">
        <v>0</v>
      </c>
      <c r="AT89" s="59"/>
      <c r="AU89" s="59"/>
      <c r="AV89" s="59"/>
      <c r="AW89" s="59"/>
      <c r="AX89" s="60" t="n">
        <f aca="false">AN89+AS89</f>
        <v>0</v>
      </c>
      <c r="AY89" s="60"/>
      <c r="AZ89" s="60"/>
      <c r="BA89" s="60"/>
      <c r="BB89" s="60"/>
      <c r="BC89" s="60" t="n">
        <f aca="false">AN89-Y89</f>
        <v>0</v>
      </c>
      <c r="BD89" s="60"/>
      <c r="BE89" s="60"/>
      <c r="BF89" s="60"/>
      <c r="BG89" s="60"/>
      <c r="BH89" s="60" t="n">
        <f aca="false">AS89-AD89</f>
        <v>-37</v>
      </c>
      <c r="BI89" s="60"/>
      <c r="BJ89" s="60"/>
      <c r="BK89" s="60"/>
      <c r="BL89" s="60"/>
      <c r="BM89" s="60" t="n">
        <f aca="false">BC89+BH89</f>
        <v>-37</v>
      </c>
      <c r="BN89" s="60"/>
      <c r="BO89" s="60"/>
      <c r="BP89" s="60"/>
      <c r="BQ89" s="60"/>
      <c r="BR89" s="61"/>
      <c r="BS89" s="61"/>
      <c r="BT89" s="61"/>
      <c r="BU89" s="61"/>
      <c r="BV89" s="61"/>
      <c r="BW89" s="61"/>
      <c r="BX89" s="61"/>
      <c r="BY89" s="61"/>
      <c r="BZ89" s="47"/>
    </row>
    <row r="90" customFormat="false" ht="26.4" hidden="false" customHeight="true" outlineLevel="0" collapsed="false">
      <c r="A90" s="15" t="n">
        <v>0</v>
      </c>
      <c r="B90" s="15"/>
      <c r="C90" s="57" t="s">
        <v>236</v>
      </c>
      <c r="D90" s="57"/>
      <c r="E90" s="57"/>
      <c r="F90" s="57"/>
      <c r="G90" s="57"/>
      <c r="H90" s="57"/>
      <c r="I90" s="57"/>
      <c r="J90" s="58" t="s">
        <v>79</v>
      </c>
      <c r="K90" s="58"/>
      <c r="L90" s="58"/>
      <c r="M90" s="58"/>
      <c r="N90" s="58"/>
      <c r="O90" s="57" t="s">
        <v>235</v>
      </c>
      <c r="P90" s="57"/>
      <c r="Q90" s="57"/>
      <c r="R90" s="57"/>
      <c r="S90" s="57"/>
      <c r="T90" s="57"/>
      <c r="U90" s="57"/>
      <c r="V90" s="57"/>
      <c r="W90" s="57"/>
      <c r="X90" s="57"/>
      <c r="Y90" s="59" t="n">
        <v>93</v>
      </c>
      <c r="Z90" s="59"/>
      <c r="AA90" s="59"/>
      <c r="AB90" s="59"/>
      <c r="AC90" s="59"/>
      <c r="AD90" s="59" t="n">
        <v>0</v>
      </c>
      <c r="AE90" s="59"/>
      <c r="AF90" s="59"/>
      <c r="AG90" s="59"/>
      <c r="AH90" s="59"/>
      <c r="AI90" s="59" t="n">
        <f aca="false">Y90+AD90</f>
        <v>93</v>
      </c>
      <c r="AJ90" s="59"/>
      <c r="AK90" s="59"/>
      <c r="AL90" s="59"/>
      <c r="AM90" s="59"/>
      <c r="AN90" s="59" t="n">
        <v>0</v>
      </c>
      <c r="AO90" s="59"/>
      <c r="AP90" s="59"/>
      <c r="AQ90" s="59"/>
      <c r="AR90" s="59"/>
      <c r="AS90" s="59" t="n">
        <v>0</v>
      </c>
      <c r="AT90" s="59"/>
      <c r="AU90" s="59"/>
      <c r="AV90" s="59"/>
      <c r="AW90" s="59"/>
      <c r="AX90" s="60" t="n">
        <f aca="false">AN90+AS90</f>
        <v>0</v>
      </c>
      <c r="AY90" s="60"/>
      <c r="AZ90" s="60"/>
      <c r="BA90" s="60"/>
      <c r="BB90" s="60"/>
      <c r="BC90" s="60" t="n">
        <f aca="false">AN90-Y90</f>
        <v>-93</v>
      </c>
      <c r="BD90" s="60"/>
      <c r="BE90" s="60"/>
      <c r="BF90" s="60"/>
      <c r="BG90" s="60"/>
      <c r="BH90" s="60" t="n">
        <f aca="false">AS90-AD90</f>
        <v>0</v>
      </c>
      <c r="BI90" s="60"/>
      <c r="BJ90" s="60"/>
      <c r="BK90" s="60"/>
      <c r="BL90" s="60"/>
      <c r="BM90" s="60" t="n">
        <f aca="false">BC90+BH90</f>
        <v>-93</v>
      </c>
      <c r="BN90" s="60"/>
      <c r="BO90" s="60"/>
      <c r="BP90" s="60"/>
      <c r="BQ90" s="60"/>
      <c r="BR90" s="61"/>
      <c r="BS90" s="61"/>
      <c r="BT90" s="61"/>
      <c r="BU90" s="61"/>
      <c r="BV90" s="61"/>
      <c r="BW90" s="61"/>
      <c r="BX90" s="61"/>
      <c r="BY90" s="61"/>
      <c r="BZ90" s="47"/>
    </row>
    <row r="91" customFormat="false" ht="39.6" hidden="false" customHeight="true" outlineLevel="0" collapsed="false">
      <c r="A91" s="15" t="n">
        <v>0</v>
      </c>
      <c r="B91" s="15"/>
      <c r="C91" s="57" t="s">
        <v>237</v>
      </c>
      <c r="D91" s="57"/>
      <c r="E91" s="57"/>
      <c r="F91" s="57"/>
      <c r="G91" s="57"/>
      <c r="H91" s="57"/>
      <c r="I91" s="57"/>
      <c r="J91" s="58" t="s">
        <v>79</v>
      </c>
      <c r="K91" s="58"/>
      <c r="L91" s="58"/>
      <c r="M91" s="58"/>
      <c r="N91" s="58"/>
      <c r="O91" s="57" t="s">
        <v>235</v>
      </c>
      <c r="P91" s="57"/>
      <c r="Q91" s="57"/>
      <c r="R91" s="57"/>
      <c r="S91" s="57"/>
      <c r="T91" s="57"/>
      <c r="U91" s="57"/>
      <c r="V91" s="57"/>
      <c r="W91" s="57"/>
      <c r="X91" s="57"/>
      <c r="Y91" s="59" t="n">
        <v>0</v>
      </c>
      <c r="Z91" s="59"/>
      <c r="AA91" s="59"/>
      <c r="AB91" s="59"/>
      <c r="AC91" s="59"/>
      <c r="AD91" s="59" t="n">
        <v>25</v>
      </c>
      <c r="AE91" s="59"/>
      <c r="AF91" s="59"/>
      <c r="AG91" s="59"/>
      <c r="AH91" s="59"/>
      <c r="AI91" s="59" t="n">
        <f aca="false">Y91+AD91</f>
        <v>25</v>
      </c>
      <c r="AJ91" s="59"/>
      <c r="AK91" s="59"/>
      <c r="AL91" s="59"/>
      <c r="AM91" s="59"/>
      <c r="AN91" s="59" t="n">
        <v>0</v>
      </c>
      <c r="AO91" s="59"/>
      <c r="AP91" s="59"/>
      <c r="AQ91" s="59"/>
      <c r="AR91" s="59"/>
      <c r="AS91" s="59" t="n">
        <v>0</v>
      </c>
      <c r="AT91" s="59"/>
      <c r="AU91" s="59"/>
      <c r="AV91" s="59"/>
      <c r="AW91" s="59"/>
      <c r="AX91" s="60" t="n">
        <f aca="false">AN91+AS91</f>
        <v>0</v>
      </c>
      <c r="AY91" s="60"/>
      <c r="AZ91" s="60"/>
      <c r="BA91" s="60"/>
      <c r="BB91" s="60"/>
      <c r="BC91" s="60" t="n">
        <f aca="false">AN91-Y91</f>
        <v>0</v>
      </c>
      <c r="BD91" s="60"/>
      <c r="BE91" s="60"/>
      <c r="BF91" s="60"/>
      <c r="BG91" s="60"/>
      <c r="BH91" s="60" t="n">
        <f aca="false">AS91-AD91</f>
        <v>-25</v>
      </c>
      <c r="BI91" s="60"/>
      <c r="BJ91" s="60"/>
      <c r="BK91" s="60"/>
      <c r="BL91" s="60"/>
      <c r="BM91" s="60" t="n">
        <f aca="false">BC91+BH91</f>
        <v>-25</v>
      </c>
      <c r="BN91" s="60"/>
      <c r="BO91" s="60"/>
      <c r="BP91" s="60"/>
      <c r="BQ91" s="60"/>
      <c r="BR91" s="61"/>
      <c r="BS91" s="61"/>
      <c r="BT91" s="61"/>
      <c r="BU91" s="61"/>
      <c r="BV91" s="61"/>
      <c r="BW91" s="61"/>
      <c r="BX91" s="61"/>
      <c r="BY91" s="61"/>
      <c r="BZ91" s="47"/>
    </row>
    <row r="92" s="44" customFormat="true" ht="15.6" hidden="false" customHeight="true" outlineLevel="0" collapsed="false">
      <c r="A92" s="51" t="n">
        <v>0</v>
      </c>
      <c r="B92" s="51"/>
      <c r="C92" s="62" t="s">
        <v>100</v>
      </c>
      <c r="D92" s="62"/>
      <c r="E92" s="62"/>
      <c r="F92" s="62"/>
      <c r="G92" s="62"/>
      <c r="H92" s="62"/>
      <c r="I92" s="62"/>
      <c r="J92" s="52"/>
      <c r="K92" s="52"/>
      <c r="L92" s="52"/>
      <c r="M92" s="52"/>
      <c r="N92" s="52"/>
      <c r="O92" s="62"/>
      <c r="P92" s="62"/>
      <c r="Q92" s="62"/>
      <c r="R92" s="62"/>
      <c r="S92" s="62"/>
      <c r="T92" s="62"/>
      <c r="U92" s="62"/>
      <c r="V92" s="62"/>
      <c r="W92" s="62"/>
      <c r="X92" s="62"/>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4"/>
      <c r="AY92" s="54"/>
      <c r="AZ92" s="54"/>
      <c r="BA92" s="54"/>
      <c r="BB92" s="54"/>
      <c r="BC92" s="54"/>
      <c r="BD92" s="54"/>
      <c r="BE92" s="54"/>
      <c r="BF92" s="54"/>
      <c r="BG92" s="54"/>
      <c r="BH92" s="54"/>
      <c r="BI92" s="54"/>
      <c r="BJ92" s="54"/>
      <c r="BK92" s="54"/>
      <c r="BL92" s="54"/>
      <c r="BM92" s="54"/>
      <c r="BN92" s="54"/>
      <c r="BO92" s="54"/>
      <c r="BP92" s="54"/>
      <c r="BQ92" s="54"/>
      <c r="BR92" s="55"/>
      <c r="BS92" s="55"/>
      <c r="BT92" s="55"/>
      <c r="BU92" s="55"/>
      <c r="BV92" s="55"/>
      <c r="BW92" s="55"/>
      <c r="BX92" s="55"/>
      <c r="BY92" s="55"/>
      <c r="BZ92" s="56"/>
    </row>
    <row r="93" customFormat="false" ht="52.8" hidden="false" customHeight="true" outlineLevel="0" collapsed="false">
      <c r="A93" s="15" t="n">
        <v>0</v>
      </c>
      <c r="B93" s="15"/>
      <c r="C93" s="57" t="s">
        <v>238</v>
      </c>
      <c r="D93" s="57"/>
      <c r="E93" s="57"/>
      <c r="F93" s="57"/>
      <c r="G93" s="57"/>
      <c r="H93" s="57"/>
      <c r="I93" s="57"/>
      <c r="J93" s="58" t="s">
        <v>239</v>
      </c>
      <c r="K93" s="58"/>
      <c r="L93" s="58"/>
      <c r="M93" s="58"/>
      <c r="N93" s="58"/>
      <c r="O93" s="57" t="s">
        <v>240</v>
      </c>
      <c r="P93" s="57"/>
      <c r="Q93" s="57"/>
      <c r="R93" s="57"/>
      <c r="S93" s="57"/>
      <c r="T93" s="57"/>
      <c r="U93" s="57"/>
      <c r="V93" s="57"/>
      <c r="W93" s="57"/>
      <c r="X93" s="57"/>
      <c r="Y93" s="59" t="n">
        <v>340</v>
      </c>
      <c r="Z93" s="59"/>
      <c r="AA93" s="59"/>
      <c r="AB93" s="59"/>
      <c r="AC93" s="59"/>
      <c r="AD93" s="59" t="n">
        <v>0</v>
      </c>
      <c r="AE93" s="59"/>
      <c r="AF93" s="59"/>
      <c r="AG93" s="59"/>
      <c r="AH93" s="59"/>
      <c r="AI93" s="59" t="n">
        <f aca="false">Y93+AD93</f>
        <v>340</v>
      </c>
      <c r="AJ93" s="59"/>
      <c r="AK93" s="59"/>
      <c r="AL93" s="59"/>
      <c r="AM93" s="59"/>
      <c r="AN93" s="59" t="n">
        <v>0</v>
      </c>
      <c r="AO93" s="59"/>
      <c r="AP93" s="59"/>
      <c r="AQ93" s="59"/>
      <c r="AR93" s="59"/>
      <c r="AS93" s="59" t="n">
        <v>0</v>
      </c>
      <c r="AT93" s="59"/>
      <c r="AU93" s="59"/>
      <c r="AV93" s="59"/>
      <c r="AW93" s="59"/>
      <c r="AX93" s="60" t="n">
        <f aca="false">AN93+AS93</f>
        <v>0</v>
      </c>
      <c r="AY93" s="60"/>
      <c r="AZ93" s="60"/>
      <c r="BA93" s="60"/>
      <c r="BB93" s="60"/>
      <c r="BC93" s="60" t="n">
        <f aca="false">AN93-Y93</f>
        <v>-340</v>
      </c>
      <c r="BD93" s="60"/>
      <c r="BE93" s="60"/>
      <c r="BF93" s="60"/>
      <c r="BG93" s="60"/>
      <c r="BH93" s="60" t="n">
        <f aca="false">AS93-AD93</f>
        <v>0</v>
      </c>
      <c r="BI93" s="60"/>
      <c r="BJ93" s="60"/>
      <c r="BK93" s="60"/>
      <c r="BL93" s="60"/>
      <c r="BM93" s="60" t="n">
        <f aca="false">BC93+BH93</f>
        <v>-340</v>
      </c>
      <c r="BN93" s="60"/>
      <c r="BO93" s="60"/>
      <c r="BP93" s="60"/>
      <c r="BQ93" s="60"/>
      <c r="BR93" s="61"/>
      <c r="BS93" s="61"/>
      <c r="BT93" s="61"/>
      <c r="BU93" s="61"/>
      <c r="BV93" s="61"/>
      <c r="BW93" s="61"/>
      <c r="BX93" s="61"/>
      <c r="BY93" s="61"/>
      <c r="BZ93" s="47"/>
    </row>
    <row r="94" customFormat="false" ht="39.6" hidden="false" customHeight="true" outlineLevel="0" collapsed="false">
      <c r="A94" s="15" t="n">
        <v>0</v>
      </c>
      <c r="B94" s="15"/>
      <c r="C94" s="57" t="s">
        <v>241</v>
      </c>
      <c r="D94" s="57"/>
      <c r="E94" s="57"/>
      <c r="F94" s="57"/>
      <c r="G94" s="57"/>
      <c r="H94" s="57"/>
      <c r="I94" s="57"/>
      <c r="J94" s="58" t="s">
        <v>239</v>
      </c>
      <c r="K94" s="58"/>
      <c r="L94" s="58"/>
      <c r="M94" s="58"/>
      <c r="N94" s="58"/>
      <c r="O94" s="57" t="s">
        <v>242</v>
      </c>
      <c r="P94" s="57"/>
      <c r="Q94" s="57"/>
      <c r="R94" s="57"/>
      <c r="S94" s="57"/>
      <c r="T94" s="57"/>
      <c r="U94" s="57"/>
      <c r="V94" s="57"/>
      <c r="W94" s="57"/>
      <c r="X94" s="57"/>
      <c r="Y94" s="59" t="n">
        <v>10.8</v>
      </c>
      <c r="Z94" s="59"/>
      <c r="AA94" s="59"/>
      <c r="AB94" s="59"/>
      <c r="AC94" s="59"/>
      <c r="AD94" s="59" t="n">
        <v>0</v>
      </c>
      <c r="AE94" s="59"/>
      <c r="AF94" s="59"/>
      <c r="AG94" s="59"/>
      <c r="AH94" s="59"/>
      <c r="AI94" s="59" t="n">
        <f aca="false">Y94+AD94</f>
        <v>10.8</v>
      </c>
      <c r="AJ94" s="59"/>
      <c r="AK94" s="59"/>
      <c r="AL94" s="59"/>
      <c r="AM94" s="59"/>
      <c r="AN94" s="59" t="n">
        <v>0</v>
      </c>
      <c r="AO94" s="59"/>
      <c r="AP94" s="59"/>
      <c r="AQ94" s="59"/>
      <c r="AR94" s="59"/>
      <c r="AS94" s="59" t="n">
        <v>0</v>
      </c>
      <c r="AT94" s="59"/>
      <c r="AU94" s="59"/>
      <c r="AV94" s="59"/>
      <c r="AW94" s="59"/>
      <c r="AX94" s="60" t="n">
        <f aca="false">AN94+AS94</f>
        <v>0</v>
      </c>
      <c r="AY94" s="60"/>
      <c r="AZ94" s="60"/>
      <c r="BA94" s="60"/>
      <c r="BB94" s="60"/>
      <c r="BC94" s="60" t="n">
        <f aca="false">AN94-Y94</f>
        <v>-10.8</v>
      </c>
      <c r="BD94" s="60"/>
      <c r="BE94" s="60"/>
      <c r="BF94" s="60"/>
      <c r="BG94" s="60"/>
      <c r="BH94" s="60" t="n">
        <f aca="false">AS94-AD94</f>
        <v>0</v>
      </c>
      <c r="BI94" s="60"/>
      <c r="BJ94" s="60"/>
      <c r="BK94" s="60"/>
      <c r="BL94" s="60"/>
      <c r="BM94" s="60" t="n">
        <f aca="false">BC94+BH94</f>
        <v>-10.8</v>
      </c>
      <c r="BN94" s="60"/>
      <c r="BO94" s="60"/>
      <c r="BP94" s="60"/>
      <c r="BQ94" s="60"/>
      <c r="BR94" s="61"/>
      <c r="BS94" s="61"/>
      <c r="BT94" s="61"/>
      <c r="BU94" s="61"/>
      <c r="BV94" s="61"/>
      <c r="BW94" s="61"/>
      <c r="BX94" s="61"/>
      <c r="BY94" s="61"/>
      <c r="BZ94" s="47"/>
    </row>
    <row r="95" customFormat="false" ht="39.6" hidden="false" customHeight="true" outlineLevel="0" collapsed="false">
      <c r="A95" s="15" t="n">
        <v>0</v>
      </c>
      <c r="B95" s="15"/>
      <c r="C95" s="57" t="s">
        <v>243</v>
      </c>
      <c r="D95" s="57"/>
      <c r="E95" s="57"/>
      <c r="F95" s="57"/>
      <c r="G95" s="57"/>
      <c r="H95" s="57"/>
      <c r="I95" s="57"/>
      <c r="J95" s="58" t="s">
        <v>85</v>
      </c>
      <c r="K95" s="58"/>
      <c r="L95" s="58"/>
      <c r="M95" s="58"/>
      <c r="N95" s="58"/>
      <c r="O95" s="57" t="s">
        <v>244</v>
      </c>
      <c r="P95" s="57"/>
      <c r="Q95" s="57"/>
      <c r="R95" s="57"/>
      <c r="S95" s="57"/>
      <c r="T95" s="57"/>
      <c r="U95" s="57"/>
      <c r="V95" s="57"/>
      <c r="W95" s="57"/>
      <c r="X95" s="57"/>
      <c r="Y95" s="59" t="n">
        <v>1.5</v>
      </c>
      <c r="Z95" s="59"/>
      <c r="AA95" s="59"/>
      <c r="AB95" s="59"/>
      <c r="AC95" s="59"/>
      <c r="AD95" s="59" t="n">
        <v>0</v>
      </c>
      <c r="AE95" s="59"/>
      <c r="AF95" s="59"/>
      <c r="AG95" s="59"/>
      <c r="AH95" s="59"/>
      <c r="AI95" s="59" t="n">
        <f aca="false">Y95+AD95</f>
        <v>1.5</v>
      </c>
      <c r="AJ95" s="59"/>
      <c r="AK95" s="59"/>
      <c r="AL95" s="59"/>
      <c r="AM95" s="59"/>
      <c r="AN95" s="59" t="n">
        <v>0</v>
      </c>
      <c r="AO95" s="59"/>
      <c r="AP95" s="59"/>
      <c r="AQ95" s="59"/>
      <c r="AR95" s="59"/>
      <c r="AS95" s="59" t="n">
        <v>0</v>
      </c>
      <c r="AT95" s="59"/>
      <c r="AU95" s="59"/>
      <c r="AV95" s="59"/>
      <c r="AW95" s="59"/>
      <c r="AX95" s="60" t="n">
        <f aca="false">AN95+AS95</f>
        <v>0</v>
      </c>
      <c r="AY95" s="60"/>
      <c r="AZ95" s="60"/>
      <c r="BA95" s="60"/>
      <c r="BB95" s="60"/>
      <c r="BC95" s="60" t="n">
        <f aca="false">AN95-Y95</f>
        <v>-1.5</v>
      </c>
      <c r="BD95" s="60"/>
      <c r="BE95" s="60"/>
      <c r="BF95" s="60"/>
      <c r="BG95" s="60"/>
      <c r="BH95" s="60" t="n">
        <f aca="false">AS95-AD95</f>
        <v>0</v>
      </c>
      <c r="BI95" s="60"/>
      <c r="BJ95" s="60"/>
      <c r="BK95" s="60"/>
      <c r="BL95" s="60"/>
      <c r="BM95" s="60" t="n">
        <f aca="false">BC95+BH95</f>
        <v>-1.5</v>
      </c>
      <c r="BN95" s="60"/>
      <c r="BO95" s="60"/>
      <c r="BP95" s="60"/>
      <c r="BQ95" s="60"/>
      <c r="BR95" s="61"/>
      <c r="BS95" s="61"/>
      <c r="BT95" s="61"/>
      <c r="BU95" s="61"/>
      <c r="BV95" s="61"/>
      <c r="BW95" s="61"/>
      <c r="BX95" s="61"/>
      <c r="BY95" s="61"/>
      <c r="BZ95" s="47"/>
    </row>
    <row r="96" customFormat="false" ht="52.8" hidden="false" customHeight="true" outlineLevel="0" collapsed="false">
      <c r="A96" s="15" t="n">
        <v>0</v>
      </c>
      <c r="B96" s="15"/>
      <c r="C96" s="57" t="s">
        <v>245</v>
      </c>
      <c r="D96" s="57"/>
      <c r="E96" s="57"/>
      <c r="F96" s="57"/>
      <c r="G96" s="57"/>
      <c r="H96" s="57"/>
      <c r="I96" s="57"/>
      <c r="J96" s="58" t="s">
        <v>85</v>
      </c>
      <c r="K96" s="58"/>
      <c r="L96" s="58"/>
      <c r="M96" s="58"/>
      <c r="N96" s="58"/>
      <c r="O96" s="57" t="s">
        <v>246</v>
      </c>
      <c r="P96" s="57"/>
      <c r="Q96" s="57"/>
      <c r="R96" s="57"/>
      <c r="S96" s="57"/>
      <c r="T96" s="57"/>
      <c r="U96" s="57"/>
      <c r="V96" s="57"/>
      <c r="W96" s="57"/>
      <c r="X96" s="57"/>
      <c r="Y96" s="59" t="n">
        <v>8.64</v>
      </c>
      <c r="Z96" s="59"/>
      <c r="AA96" s="59"/>
      <c r="AB96" s="59"/>
      <c r="AC96" s="59"/>
      <c r="AD96" s="59" t="n">
        <v>0</v>
      </c>
      <c r="AE96" s="59"/>
      <c r="AF96" s="59"/>
      <c r="AG96" s="59"/>
      <c r="AH96" s="59"/>
      <c r="AI96" s="59" t="n">
        <f aca="false">Y96+AD96</f>
        <v>8.64</v>
      </c>
      <c r="AJ96" s="59"/>
      <c r="AK96" s="59"/>
      <c r="AL96" s="59"/>
      <c r="AM96" s="59"/>
      <c r="AN96" s="59" t="n">
        <v>0</v>
      </c>
      <c r="AO96" s="59"/>
      <c r="AP96" s="59"/>
      <c r="AQ96" s="59"/>
      <c r="AR96" s="59"/>
      <c r="AS96" s="59" t="n">
        <v>0</v>
      </c>
      <c r="AT96" s="59"/>
      <c r="AU96" s="59"/>
      <c r="AV96" s="59"/>
      <c r="AW96" s="59"/>
      <c r="AX96" s="60" t="n">
        <f aca="false">AN96+AS96</f>
        <v>0</v>
      </c>
      <c r="AY96" s="60"/>
      <c r="AZ96" s="60"/>
      <c r="BA96" s="60"/>
      <c r="BB96" s="60"/>
      <c r="BC96" s="60" t="n">
        <f aca="false">AN96-Y96</f>
        <v>-8.64</v>
      </c>
      <c r="BD96" s="60"/>
      <c r="BE96" s="60"/>
      <c r="BF96" s="60"/>
      <c r="BG96" s="60"/>
      <c r="BH96" s="60" t="n">
        <f aca="false">AS96-AD96</f>
        <v>0</v>
      </c>
      <c r="BI96" s="60"/>
      <c r="BJ96" s="60"/>
      <c r="BK96" s="60"/>
      <c r="BL96" s="60"/>
      <c r="BM96" s="60" t="n">
        <f aca="false">BC96+BH96</f>
        <v>-8.64</v>
      </c>
      <c r="BN96" s="60"/>
      <c r="BO96" s="60"/>
      <c r="BP96" s="60"/>
      <c r="BQ96" s="60"/>
      <c r="BR96" s="61"/>
      <c r="BS96" s="61"/>
      <c r="BT96" s="61"/>
      <c r="BU96" s="61"/>
      <c r="BV96" s="61"/>
      <c r="BW96" s="61"/>
      <c r="BX96" s="61"/>
      <c r="BY96" s="61"/>
      <c r="BZ96" s="47"/>
    </row>
    <row r="97" customFormat="false" ht="39.6" hidden="false" customHeight="true" outlineLevel="0" collapsed="false">
      <c r="A97" s="15" t="n">
        <v>0</v>
      </c>
      <c r="B97" s="15"/>
      <c r="C97" s="57" t="s">
        <v>247</v>
      </c>
      <c r="D97" s="57"/>
      <c r="E97" s="57"/>
      <c r="F97" s="57"/>
      <c r="G97" s="57"/>
      <c r="H97" s="57"/>
      <c r="I97" s="57"/>
      <c r="J97" s="58" t="s">
        <v>85</v>
      </c>
      <c r="K97" s="58"/>
      <c r="L97" s="58"/>
      <c r="M97" s="58"/>
      <c r="N97" s="58"/>
      <c r="O97" s="57" t="s">
        <v>246</v>
      </c>
      <c r="P97" s="57"/>
      <c r="Q97" s="57"/>
      <c r="R97" s="57"/>
      <c r="S97" s="57"/>
      <c r="T97" s="57"/>
      <c r="U97" s="57"/>
      <c r="V97" s="57"/>
      <c r="W97" s="57"/>
      <c r="X97" s="57"/>
      <c r="Y97" s="59" t="n">
        <v>8.78</v>
      </c>
      <c r="Z97" s="59"/>
      <c r="AA97" s="59"/>
      <c r="AB97" s="59"/>
      <c r="AC97" s="59"/>
      <c r="AD97" s="59" t="n">
        <v>0</v>
      </c>
      <c r="AE97" s="59"/>
      <c r="AF97" s="59"/>
      <c r="AG97" s="59"/>
      <c r="AH97" s="59"/>
      <c r="AI97" s="59" t="n">
        <f aca="false">Y97+AD97</f>
        <v>8.78</v>
      </c>
      <c r="AJ97" s="59"/>
      <c r="AK97" s="59"/>
      <c r="AL97" s="59"/>
      <c r="AM97" s="59"/>
      <c r="AN97" s="59" t="n">
        <v>0</v>
      </c>
      <c r="AO97" s="59"/>
      <c r="AP97" s="59"/>
      <c r="AQ97" s="59"/>
      <c r="AR97" s="59"/>
      <c r="AS97" s="59" t="n">
        <v>0</v>
      </c>
      <c r="AT97" s="59"/>
      <c r="AU97" s="59"/>
      <c r="AV97" s="59"/>
      <c r="AW97" s="59"/>
      <c r="AX97" s="60" t="n">
        <f aca="false">AN97+AS97</f>
        <v>0</v>
      </c>
      <c r="AY97" s="60"/>
      <c r="AZ97" s="60"/>
      <c r="BA97" s="60"/>
      <c r="BB97" s="60"/>
      <c r="BC97" s="60" t="n">
        <f aca="false">AN97-Y97</f>
        <v>-8.78</v>
      </c>
      <c r="BD97" s="60"/>
      <c r="BE97" s="60"/>
      <c r="BF97" s="60"/>
      <c r="BG97" s="60"/>
      <c r="BH97" s="60" t="n">
        <f aca="false">AS97-AD97</f>
        <v>0</v>
      </c>
      <c r="BI97" s="60"/>
      <c r="BJ97" s="60"/>
      <c r="BK97" s="60"/>
      <c r="BL97" s="60"/>
      <c r="BM97" s="60" t="n">
        <f aca="false">BC97+BH97</f>
        <v>-8.78</v>
      </c>
      <c r="BN97" s="60"/>
      <c r="BO97" s="60"/>
      <c r="BP97" s="60"/>
      <c r="BQ97" s="60"/>
      <c r="BR97" s="61"/>
      <c r="BS97" s="61"/>
      <c r="BT97" s="61"/>
      <c r="BU97" s="61"/>
      <c r="BV97" s="61"/>
      <c r="BW97" s="61"/>
      <c r="BX97" s="61"/>
      <c r="BY97" s="61"/>
      <c r="BZ97" s="47"/>
    </row>
    <row r="98" customFormat="false" ht="39.6" hidden="false" customHeight="true" outlineLevel="0" collapsed="false">
      <c r="A98" s="15" t="n">
        <v>0</v>
      </c>
      <c r="B98" s="15"/>
      <c r="C98" s="57" t="s">
        <v>248</v>
      </c>
      <c r="D98" s="57"/>
      <c r="E98" s="57"/>
      <c r="F98" s="57"/>
      <c r="G98" s="57"/>
      <c r="H98" s="57"/>
      <c r="I98" s="57"/>
      <c r="J98" s="58" t="s">
        <v>85</v>
      </c>
      <c r="K98" s="58"/>
      <c r="L98" s="58"/>
      <c r="M98" s="58"/>
      <c r="N98" s="58"/>
      <c r="O98" s="57" t="s">
        <v>249</v>
      </c>
      <c r="P98" s="57"/>
      <c r="Q98" s="57"/>
      <c r="R98" s="57"/>
      <c r="S98" s="57"/>
      <c r="T98" s="57"/>
      <c r="U98" s="57"/>
      <c r="V98" s="57"/>
      <c r="W98" s="57"/>
      <c r="X98" s="57"/>
      <c r="Y98" s="59" t="n">
        <v>0</v>
      </c>
      <c r="Z98" s="59"/>
      <c r="AA98" s="59"/>
      <c r="AB98" s="59"/>
      <c r="AC98" s="59"/>
      <c r="AD98" s="59" t="n">
        <v>17900</v>
      </c>
      <c r="AE98" s="59"/>
      <c r="AF98" s="59"/>
      <c r="AG98" s="59"/>
      <c r="AH98" s="59"/>
      <c r="AI98" s="59" t="n">
        <f aca="false">Y98+AD98</f>
        <v>17900</v>
      </c>
      <c r="AJ98" s="59"/>
      <c r="AK98" s="59"/>
      <c r="AL98" s="59"/>
      <c r="AM98" s="59"/>
      <c r="AN98" s="59" t="n">
        <v>0</v>
      </c>
      <c r="AO98" s="59"/>
      <c r="AP98" s="59"/>
      <c r="AQ98" s="59"/>
      <c r="AR98" s="59"/>
      <c r="AS98" s="59" t="n">
        <v>0</v>
      </c>
      <c r="AT98" s="59"/>
      <c r="AU98" s="59"/>
      <c r="AV98" s="59"/>
      <c r="AW98" s="59"/>
      <c r="AX98" s="60" t="n">
        <f aca="false">AN98+AS98</f>
        <v>0</v>
      </c>
      <c r="AY98" s="60"/>
      <c r="AZ98" s="60"/>
      <c r="BA98" s="60"/>
      <c r="BB98" s="60"/>
      <c r="BC98" s="60" t="n">
        <f aca="false">AN98-Y98</f>
        <v>0</v>
      </c>
      <c r="BD98" s="60"/>
      <c r="BE98" s="60"/>
      <c r="BF98" s="60"/>
      <c r="BG98" s="60"/>
      <c r="BH98" s="60" t="n">
        <f aca="false">AS98-AD98</f>
        <v>-17900</v>
      </c>
      <c r="BI98" s="60"/>
      <c r="BJ98" s="60"/>
      <c r="BK98" s="60"/>
      <c r="BL98" s="60"/>
      <c r="BM98" s="60" t="n">
        <f aca="false">BC98+BH98</f>
        <v>-17900</v>
      </c>
      <c r="BN98" s="60"/>
      <c r="BO98" s="60"/>
      <c r="BP98" s="60"/>
      <c r="BQ98" s="60"/>
      <c r="BR98" s="61"/>
      <c r="BS98" s="61"/>
      <c r="BT98" s="61"/>
      <c r="BU98" s="61"/>
      <c r="BV98" s="61"/>
      <c r="BW98" s="61"/>
      <c r="BX98" s="61"/>
      <c r="BY98" s="61"/>
      <c r="BZ98" s="47"/>
    </row>
    <row r="99" customFormat="false" ht="26.4" hidden="false" customHeight="true" outlineLevel="0" collapsed="false">
      <c r="A99" s="15" t="n">
        <v>0</v>
      </c>
      <c r="B99" s="15"/>
      <c r="C99" s="57" t="s">
        <v>250</v>
      </c>
      <c r="D99" s="57"/>
      <c r="E99" s="57"/>
      <c r="F99" s="57"/>
      <c r="G99" s="57"/>
      <c r="H99" s="57"/>
      <c r="I99" s="57"/>
      <c r="J99" s="58" t="s">
        <v>85</v>
      </c>
      <c r="K99" s="58"/>
      <c r="L99" s="58"/>
      <c r="M99" s="58"/>
      <c r="N99" s="58"/>
      <c r="O99" s="57" t="s">
        <v>251</v>
      </c>
      <c r="P99" s="57"/>
      <c r="Q99" s="57"/>
      <c r="R99" s="57"/>
      <c r="S99" s="57"/>
      <c r="T99" s="57"/>
      <c r="U99" s="57"/>
      <c r="V99" s="57"/>
      <c r="W99" s="57"/>
      <c r="X99" s="57"/>
      <c r="Y99" s="59" t="n">
        <v>1864.43</v>
      </c>
      <c r="Z99" s="59"/>
      <c r="AA99" s="59"/>
      <c r="AB99" s="59"/>
      <c r="AC99" s="59"/>
      <c r="AD99" s="59" t="n">
        <v>0</v>
      </c>
      <c r="AE99" s="59"/>
      <c r="AF99" s="59"/>
      <c r="AG99" s="59"/>
      <c r="AH99" s="59"/>
      <c r="AI99" s="59" t="n">
        <f aca="false">Y99+AD99</f>
        <v>1864.43</v>
      </c>
      <c r="AJ99" s="59"/>
      <c r="AK99" s="59"/>
      <c r="AL99" s="59"/>
      <c r="AM99" s="59"/>
      <c r="AN99" s="59" t="n">
        <v>0</v>
      </c>
      <c r="AO99" s="59"/>
      <c r="AP99" s="59"/>
      <c r="AQ99" s="59"/>
      <c r="AR99" s="59"/>
      <c r="AS99" s="59" t="n">
        <v>0</v>
      </c>
      <c r="AT99" s="59"/>
      <c r="AU99" s="59"/>
      <c r="AV99" s="59"/>
      <c r="AW99" s="59"/>
      <c r="AX99" s="60" t="n">
        <f aca="false">AN99+AS99</f>
        <v>0</v>
      </c>
      <c r="AY99" s="60"/>
      <c r="AZ99" s="60"/>
      <c r="BA99" s="60"/>
      <c r="BB99" s="60"/>
      <c r="BC99" s="60" t="n">
        <f aca="false">AN99-Y99</f>
        <v>-1864.43</v>
      </c>
      <c r="BD99" s="60"/>
      <c r="BE99" s="60"/>
      <c r="BF99" s="60"/>
      <c r="BG99" s="60"/>
      <c r="BH99" s="60" t="n">
        <f aca="false">AS99-AD99</f>
        <v>0</v>
      </c>
      <c r="BI99" s="60"/>
      <c r="BJ99" s="60"/>
      <c r="BK99" s="60"/>
      <c r="BL99" s="60"/>
      <c r="BM99" s="60" t="n">
        <f aca="false">BC99+BH99</f>
        <v>-1864.43</v>
      </c>
      <c r="BN99" s="60"/>
      <c r="BO99" s="60"/>
      <c r="BP99" s="60"/>
      <c r="BQ99" s="60"/>
      <c r="BR99" s="61"/>
      <c r="BS99" s="61"/>
      <c r="BT99" s="61"/>
      <c r="BU99" s="61"/>
      <c r="BV99" s="61"/>
      <c r="BW99" s="61"/>
      <c r="BX99" s="61"/>
      <c r="BY99" s="61"/>
      <c r="BZ99" s="47"/>
    </row>
    <row r="100" customFormat="false" ht="39.6" hidden="false" customHeight="true" outlineLevel="0" collapsed="false">
      <c r="A100" s="15" t="n">
        <v>0</v>
      </c>
      <c r="B100" s="15"/>
      <c r="C100" s="57" t="s">
        <v>252</v>
      </c>
      <c r="D100" s="57"/>
      <c r="E100" s="57"/>
      <c r="F100" s="57"/>
      <c r="G100" s="57"/>
      <c r="H100" s="57"/>
      <c r="I100" s="57"/>
      <c r="J100" s="58" t="s">
        <v>85</v>
      </c>
      <c r="K100" s="58"/>
      <c r="L100" s="58"/>
      <c r="M100" s="58"/>
      <c r="N100" s="58"/>
      <c r="O100" s="57" t="s">
        <v>253</v>
      </c>
      <c r="P100" s="57"/>
      <c r="Q100" s="57"/>
      <c r="R100" s="57"/>
      <c r="S100" s="57"/>
      <c r="T100" s="57"/>
      <c r="U100" s="57"/>
      <c r="V100" s="57"/>
      <c r="W100" s="57"/>
      <c r="X100" s="57"/>
      <c r="Y100" s="59" t="n">
        <v>3345.05</v>
      </c>
      <c r="Z100" s="59"/>
      <c r="AA100" s="59"/>
      <c r="AB100" s="59"/>
      <c r="AC100" s="59"/>
      <c r="AD100" s="59" t="n">
        <v>0</v>
      </c>
      <c r="AE100" s="59"/>
      <c r="AF100" s="59"/>
      <c r="AG100" s="59"/>
      <c r="AH100" s="59"/>
      <c r="AI100" s="59" t="n">
        <f aca="false">Y100+AD100</f>
        <v>3345.05</v>
      </c>
      <c r="AJ100" s="59"/>
      <c r="AK100" s="59"/>
      <c r="AL100" s="59"/>
      <c r="AM100" s="59"/>
      <c r="AN100" s="59" t="n">
        <v>0</v>
      </c>
      <c r="AO100" s="59"/>
      <c r="AP100" s="59"/>
      <c r="AQ100" s="59"/>
      <c r="AR100" s="59"/>
      <c r="AS100" s="59" t="n">
        <v>0</v>
      </c>
      <c r="AT100" s="59"/>
      <c r="AU100" s="59"/>
      <c r="AV100" s="59"/>
      <c r="AW100" s="59"/>
      <c r="AX100" s="60" t="n">
        <f aca="false">AN100+AS100</f>
        <v>0</v>
      </c>
      <c r="AY100" s="60"/>
      <c r="AZ100" s="60"/>
      <c r="BA100" s="60"/>
      <c r="BB100" s="60"/>
      <c r="BC100" s="60" t="n">
        <f aca="false">AN100-Y100</f>
        <v>-3345.05</v>
      </c>
      <c r="BD100" s="60"/>
      <c r="BE100" s="60"/>
      <c r="BF100" s="60"/>
      <c r="BG100" s="60"/>
      <c r="BH100" s="60" t="n">
        <f aca="false">AS100-AD100</f>
        <v>0</v>
      </c>
      <c r="BI100" s="60"/>
      <c r="BJ100" s="60"/>
      <c r="BK100" s="60"/>
      <c r="BL100" s="60"/>
      <c r="BM100" s="60" t="n">
        <f aca="false">BC100+BH100</f>
        <v>-3345.05</v>
      </c>
      <c r="BN100" s="60"/>
      <c r="BO100" s="60"/>
      <c r="BP100" s="60"/>
      <c r="BQ100" s="60"/>
      <c r="BR100" s="61"/>
      <c r="BS100" s="61"/>
      <c r="BT100" s="61"/>
      <c r="BU100" s="61"/>
      <c r="BV100" s="61"/>
      <c r="BW100" s="61"/>
      <c r="BX100" s="61"/>
      <c r="BY100" s="61"/>
      <c r="BZ100" s="47"/>
    </row>
    <row r="101" customFormat="false" ht="39.6" hidden="false" customHeight="true" outlineLevel="0" collapsed="false">
      <c r="A101" s="15" t="n">
        <v>0</v>
      </c>
      <c r="B101" s="15"/>
      <c r="C101" s="57" t="s">
        <v>254</v>
      </c>
      <c r="D101" s="57"/>
      <c r="E101" s="57"/>
      <c r="F101" s="57"/>
      <c r="G101" s="57"/>
      <c r="H101" s="57"/>
      <c r="I101" s="57"/>
      <c r="J101" s="58" t="s">
        <v>85</v>
      </c>
      <c r="K101" s="58"/>
      <c r="L101" s="58"/>
      <c r="M101" s="58"/>
      <c r="N101" s="58"/>
      <c r="O101" s="57" t="s">
        <v>255</v>
      </c>
      <c r="P101" s="57"/>
      <c r="Q101" s="57"/>
      <c r="R101" s="57"/>
      <c r="S101" s="57"/>
      <c r="T101" s="57"/>
      <c r="U101" s="57"/>
      <c r="V101" s="57"/>
      <c r="W101" s="57"/>
      <c r="X101" s="57"/>
      <c r="Y101" s="59" t="n">
        <v>0</v>
      </c>
      <c r="Z101" s="59"/>
      <c r="AA101" s="59"/>
      <c r="AB101" s="59"/>
      <c r="AC101" s="59"/>
      <c r="AD101" s="59" t="n">
        <v>112831.98</v>
      </c>
      <c r="AE101" s="59"/>
      <c r="AF101" s="59"/>
      <c r="AG101" s="59"/>
      <c r="AH101" s="59"/>
      <c r="AI101" s="59" t="n">
        <f aca="false">Y101+AD101</f>
        <v>112831.98</v>
      </c>
      <c r="AJ101" s="59"/>
      <c r="AK101" s="59"/>
      <c r="AL101" s="59"/>
      <c r="AM101" s="59"/>
      <c r="AN101" s="59" t="n">
        <v>0</v>
      </c>
      <c r="AO101" s="59"/>
      <c r="AP101" s="59"/>
      <c r="AQ101" s="59"/>
      <c r="AR101" s="59"/>
      <c r="AS101" s="59" t="n">
        <v>0</v>
      </c>
      <c r="AT101" s="59"/>
      <c r="AU101" s="59"/>
      <c r="AV101" s="59"/>
      <c r="AW101" s="59"/>
      <c r="AX101" s="60" t="n">
        <f aca="false">AN101+AS101</f>
        <v>0</v>
      </c>
      <c r="AY101" s="60"/>
      <c r="AZ101" s="60"/>
      <c r="BA101" s="60"/>
      <c r="BB101" s="60"/>
      <c r="BC101" s="60" t="n">
        <f aca="false">AN101-Y101</f>
        <v>0</v>
      </c>
      <c r="BD101" s="60"/>
      <c r="BE101" s="60"/>
      <c r="BF101" s="60"/>
      <c r="BG101" s="60"/>
      <c r="BH101" s="60" t="n">
        <f aca="false">AS101-AD101</f>
        <v>-112831.98</v>
      </c>
      <c r="BI101" s="60"/>
      <c r="BJ101" s="60"/>
      <c r="BK101" s="60"/>
      <c r="BL101" s="60"/>
      <c r="BM101" s="60" t="n">
        <f aca="false">BC101+BH101</f>
        <v>-112831.98</v>
      </c>
      <c r="BN101" s="60"/>
      <c r="BO101" s="60"/>
      <c r="BP101" s="60"/>
      <c r="BQ101" s="60"/>
      <c r="BR101" s="61"/>
      <c r="BS101" s="61"/>
      <c r="BT101" s="61"/>
      <c r="BU101" s="61"/>
      <c r="BV101" s="61"/>
      <c r="BW101" s="61"/>
      <c r="BX101" s="61"/>
      <c r="BY101" s="61"/>
      <c r="BZ101" s="47"/>
    </row>
    <row r="102" s="44" customFormat="true" ht="15.6" hidden="false" customHeight="true" outlineLevel="0" collapsed="false">
      <c r="A102" s="51" t="n">
        <v>0</v>
      </c>
      <c r="B102" s="51"/>
      <c r="C102" s="62" t="s">
        <v>112</v>
      </c>
      <c r="D102" s="62"/>
      <c r="E102" s="62"/>
      <c r="F102" s="62"/>
      <c r="G102" s="62"/>
      <c r="H102" s="62"/>
      <c r="I102" s="62"/>
      <c r="J102" s="52"/>
      <c r="K102" s="52"/>
      <c r="L102" s="52"/>
      <c r="M102" s="52"/>
      <c r="N102" s="52"/>
      <c r="O102" s="62"/>
      <c r="P102" s="62"/>
      <c r="Q102" s="62"/>
      <c r="R102" s="62"/>
      <c r="S102" s="62"/>
      <c r="T102" s="62"/>
      <c r="U102" s="62"/>
      <c r="V102" s="62"/>
      <c r="W102" s="62"/>
      <c r="X102" s="62"/>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4"/>
      <c r="AY102" s="54"/>
      <c r="AZ102" s="54"/>
      <c r="BA102" s="54"/>
      <c r="BB102" s="54"/>
      <c r="BC102" s="54"/>
      <c r="BD102" s="54"/>
      <c r="BE102" s="54"/>
      <c r="BF102" s="54"/>
      <c r="BG102" s="54"/>
      <c r="BH102" s="54"/>
      <c r="BI102" s="54"/>
      <c r="BJ102" s="54"/>
      <c r="BK102" s="54"/>
      <c r="BL102" s="54"/>
      <c r="BM102" s="54"/>
      <c r="BN102" s="54"/>
      <c r="BO102" s="54"/>
      <c r="BP102" s="54"/>
      <c r="BQ102" s="54"/>
      <c r="BR102" s="55"/>
      <c r="BS102" s="55"/>
      <c r="BT102" s="55"/>
      <c r="BU102" s="55"/>
      <c r="BV102" s="55"/>
      <c r="BW102" s="55"/>
      <c r="BX102" s="55"/>
      <c r="BY102" s="55"/>
      <c r="BZ102" s="56"/>
    </row>
    <row r="103" customFormat="false" ht="26.4" hidden="false" customHeight="true" outlineLevel="0" collapsed="false">
      <c r="A103" s="15" t="n">
        <v>0</v>
      </c>
      <c r="B103" s="15"/>
      <c r="C103" s="57" t="s">
        <v>256</v>
      </c>
      <c r="D103" s="57"/>
      <c r="E103" s="57"/>
      <c r="F103" s="57"/>
      <c r="G103" s="57"/>
      <c r="H103" s="57"/>
      <c r="I103" s="57"/>
      <c r="J103" s="58" t="s">
        <v>188</v>
      </c>
      <c r="K103" s="58"/>
      <c r="L103" s="58"/>
      <c r="M103" s="58"/>
      <c r="N103" s="58"/>
      <c r="O103" s="57" t="s">
        <v>225</v>
      </c>
      <c r="P103" s="57"/>
      <c r="Q103" s="57"/>
      <c r="R103" s="57"/>
      <c r="S103" s="57"/>
      <c r="T103" s="57"/>
      <c r="U103" s="57"/>
      <c r="V103" s="57"/>
      <c r="W103" s="57"/>
      <c r="X103" s="57"/>
      <c r="Y103" s="59" t="n">
        <v>1.4</v>
      </c>
      <c r="Z103" s="59"/>
      <c r="AA103" s="59"/>
      <c r="AB103" s="59"/>
      <c r="AC103" s="59"/>
      <c r="AD103" s="59" t="n">
        <v>0</v>
      </c>
      <c r="AE103" s="59"/>
      <c r="AF103" s="59"/>
      <c r="AG103" s="59"/>
      <c r="AH103" s="59"/>
      <c r="AI103" s="59" t="n">
        <f aca="false">Y103+AD103</f>
        <v>1.4</v>
      </c>
      <c r="AJ103" s="59"/>
      <c r="AK103" s="59"/>
      <c r="AL103" s="59"/>
      <c r="AM103" s="59"/>
      <c r="AN103" s="59" t="n">
        <v>0</v>
      </c>
      <c r="AO103" s="59"/>
      <c r="AP103" s="59"/>
      <c r="AQ103" s="59"/>
      <c r="AR103" s="59"/>
      <c r="AS103" s="59" t="n">
        <v>0</v>
      </c>
      <c r="AT103" s="59"/>
      <c r="AU103" s="59"/>
      <c r="AV103" s="59"/>
      <c r="AW103" s="59"/>
      <c r="AX103" s="60" t="n">
        <f aca="false">AN103+AS103</f>
        <v>0</v>
      </c>
      <c r="AY103" s="60"/>
      <c r="AZ103" s="60"/>
      <c r="BA103" s="60"/>
      <c r="BB103" s="60"/>
      <c r="BC103" s="60" t="n">
        <f aca="false">AN103-Y103</f>
        <v>-1.4</v>
      </c>
      <c r="BD103" s="60"/>
      <c r="BE103" s="60"/>
      <c r="BF103" s="60"/>
      <c r="BG103" s="60"/>
      <c r="BH103" s="60" t="n">
        <f aca="false">AS103-AD103</f>
        <v>0</v>
      </c>
      <c r="BI103" s="60"/>
      <c r="BJ103" s="60"/>
      <c r="BK103" s="60"/>
      <c r="BL103" s="60"/>
      <c r="BM103" s="60" t="n">
        <f aca="false">BC103+BH103</f>
        <v>-1.4</v>
      </c>
      <c r="BN103" s="60"/>
      <c r="BO103" s="60"/>
      <c r="BP103" s="60"/>
      <c r="BQ103" s="60"/>
      <c r="BR103" s="61"/>
      <c r="BS103" s="61"/>
      <c r="BT103" s="61"/>
      <c r="BU103" s="61"/>
      <c r="BV103" s="61"/>
      <c r="BW103" s="61"/>
      <c r="BX103" s="61"/>
      <c r="BY103" s="61"/>
      <c r="BZ103" s="47"/>
    </row>
    <row r="104" customFormat="false" ht="26.4" hidden="false" customHeight="true" outlineLevel="0" collapsed="false">
      <c r="A104" s="15" t="n">
        <v>0</v>
      </c>
      <c r="B104" s="15"/>
      <c r="C104" s="57" t="s">
        <v>257</v>
      </c>
      <c r="D104" s="57"/>
      <c r="E104" s="57"/>
      <c r="F104" s="57"/>
      <c r="G104" s="57"/>
      <c r="H104" s="57"/>
      <c r="I104" s="57"/>
      <c r="J104" s="58" t="s">
        <v>79</v>
      </c>
      <c r="K104" s="58"/>
      <c r="L104" s="58"/>
      <c r="M104" s="58"/>
      <c r="N104" s="58"/>
      <c r="O104" s="57" t="s">
        <v>258</v>
      </c>
      <c r="P104" s="57"/>
      <c r="Q104" s="57"/>
      <c r="R104" s="57"/>
      <c r="S104" s="57"/>
      <c r="T104" s="57"/>
      <c r="U104" s="57"/>
      <c r="V104" s="57"/>
      <c r="W104" s="57"/>
      <c r="X104" s="57"/>
      <c r="Y104" s="59" t="n">
        <v>5.8</v>
      </c>
      <c r="Z104" s="59"/>
      <c r="AA104" s="59"/>
      <c r="AB104" s="59"/>
      <c r="AC104" s="59"/>
      <c r="AD104" s="59" t="n">
        <v>0</v>
      </c>
      <c r="AE104" s="59"/>
      <c r="AF104" s="59"/>
      <c r="AG104" s="59"/>
      <c r="AH104" s="59"/>
      <c r="AI104" s="59" t="n">
        <f aca="false">Y104+AD104</f>
        <v>5.8</v>
      </c>
      <c r="AJ104" s="59"/>
      <c r="AK104" s="59"/>
      <c r="AL104" s="59"/>
      <c r="AM104" s="59"/>
      <c r="AN104" s="59" t="n">
        <v>0</v>
      </c>
      <c r="AO104" s="59"/>
      <c r="AP104" s="59"/>
      <c r="AQ104" s="59"/>
      <c r="AR104" s="59"/>
      <c r="AS104" s="59" t="n">
        <v>0</v>
      </c>
      <c r="AT104" s="59"/>
      <c r="AU104" s="59"/>
      <c r="AV104" s="59"/>
      <c r="AW104" s="59"/>
      <c r="AX104" s="60" t="n">
        <f aca="false">AN104+AS104</f>
        <v>0</v>
      </c>
      <c r="AY104" s="60"/>
      <c r="AZ104" s="60"/>
      <c r="BA104" s="60"/>
      <c r="BB104" s="60"/>
      <c r="BC104" s="60" t="n">
        <f aca="false">AN104-Y104</f>
        <v>-5.8</v>
      </c>
      <c r="BD104" s="60"/>
      <c r="BE104" s="60"/>
      <c r="BF104" s="60"/>
      <c r="BG104" s="60"/>
      <c r="BH104" s="60" t="n">
        <f aca="false">AS104-AD104</f>
        <v>0</v>
      </c>
      <c r="BI104" s="60"/>
      <c r="BJ104" s="60"/>
      <c r="BK104" s="60"/>
      <c r="BL104" s="60"/>
      <c r="BM104" s="60" t="n">
        <f aca="false">BC104+BH104</f>
        <v>-5.8</v>
      </c>
      <c r="BN104" s="60"/>
      <c r="BO104" s="60"/>
      <c r="BP104" s="60"/>
      <c r="BQ104" s="60"/>
      <c r="BR104" s="61"/>
      <c r="BS104" s="61"/>
      <c r="BT104" s="61"/>
      <c r="BU104" s="61"/>
      <c r="BV104" s="61"/>
      <c r="BW104" s="61"/>
      <c r="BX104" s="61"/>
      <c r="BY104" s="61"/>
      <c r="BZ104" s="47"/>
    </row>
    <row r="105" customFormat="false" ht="26.4" hidden="false" customHeight="true" outlineLevel="0" collapsed="false">
      <c r="A105" s="15" t="n">
        <v>0</v>
      </c>
      <c r="B105" s="15"/>
      <c r="C105" s="57" t="s">
        <v>259</v>
      </c>
      <c r="D105" s="57"/>
      <c r="E105" s="57"/>
      <c r="F105" s="57"/>
      <c r="G105" s="57"/>
      <c r="H105" s="57"/>
      <c r="I105" s="57"/>
      <c r="J105" s="58" t="s">
        <v>188</v>
      </c>
      <c r="K105" s="58"/>
      <c r="L105" s="58"/>
      <c r="M105" s="58"/>
      <c r="N105" s="58"/>
      <c r="O105" s="57" t="s">
        <v>260</v>
      </c>
      <c r="P105" s="57"/>
      <c r="Q105" s="57"/>
      <c r="R105" s="57"/>
      <c r="S105" s="57"/>
      <c r="T105" s="57"/>
      <c r="U105" s="57"/>
      <c r="V105" s="57"/>
      <c r="W105" s="57"/>
      <c r="X105" s="57"/>
      <c r="Y105" s="59" t="n">
        <v>1.1</v>
      </c>
      <c r="Z105" s="59"/>
      <c r="AA105" s="59"/>
      <c r="AB105" s="59"/>
      <c r="AC105" s="59"/>
      <c r="AD105" s="59" t="n">
        <v>0</v>
      </c>
      <c r="AE105" s="59"/>
      <c r="AF105" s="59"/>
      <c r="AG105" s="59"/>
      <c r="AH105" s="59"/>
      <c r="AI105" s="59" t="n">
        <f aca="false">Y105+AD105</f>
        <v>1.1</v>
      </c>
      <c r="AJ105" s="59"/>
      <c r="AK105" s="59"/>
      <c r="AL105" s="59"/>
      <c r="AM105" s="59"/>
      <c r="AN105" s="59" t="n">
        <v>0</v>
      </c>
      <c r="AO105" s="59"/>
      <c r="AP105" s="59"/>
      <c r="AQ105" s="59"/>
      <c r="AR105" s="59"/>
      <c r="AS105" s="59" t="n">
        <v>0</v>
      </c>
      <c r="AT105" s="59"/>
      <c r="AU105" s="59"/>
      <c r="AV105" s="59"/>
      <c r="AW105" s="59"/>
      <c r="AX105" s="60" t="n">
        <f aca="false">AN105+AS105</f>
        <v>0</v>
      </c>
      <c r="AY105" s="60"/>
      <c r="AZ105" s="60"/>
      <c r="BA105" s="60"/>
      <c r="BB105" s="60"/>
      <c r="BC105" s="60" t="n">
        <f aca="false">AN105-Y105</f>
        <v>-1.1</v>
      </c>
      <c r="BD105" s="60"/>
      <c r="BE105" s="60"/>
      <c r="BF105" s="60"/>
      <c r="BG105" s="60"/>
      <c r="BH105" s="60" t="n">
        <f aca="false">AS105-AD105</f>
        <v>0</v>
      </c>
      <c r="BI105" s="60"/>
      <c r="BJ105" s="60"/>
      <c r="BK105" s="60"/>
      <c r="BL105" s="60"/>
      <c r="BM105" s="60" t="n">
        <f aca="false">BC105+BH105</f>
        <v>-1.1</v>
      </c>
      <c r="BN105" s="60"/>
      <c r="BO105" s="60"/>
      <c r="BP105" s="60"/>
      <c r="BQ105" s="60"/>
      <c r="BR105" s="61"/>
      <c r="BS105" s="61"/>
      <c r="BT105" s="61"/>
      <c r="BU105" s="61"/>
      <c r="BV105" s="61"/>
      <c r="BW105" s="61"/>
      <c r="BX105" s="61"/>
      <c r="BY105" s="61"/>
      <c r="BZ105" s="47"/>
    </row>
    <row r="106" customFormat="false" ht="79.2" hidden="false" customHeight="true" outlineLevel="0" collapsed="false">
      <c r="A106" s="15" t="n">
        <v>0</v>
      </c>
      <c r="B106" s="15"/>
      <c r="C106" s="57" t="s">
        <v>261</v>
      </c>
      <c r="D106" s="57"/>
      <c r="E106" s="57"/>
      <c r="F106" s="57"/>
      <c r="G106" s="57"/>
      <c r="H106" s="57"/>
      <c r="I106" s="57"/>
      <c r="J106" s="58" t="s">
        <v>188</v>
      </c>
      <c r="K106" s="58"/>
      <c r="L106" s="58"/>
      <c r="M106" s="58"/>
      <c r="N106" s="58"/>
      <c r="O106" s="57" t="s">
        <v>262</v>
      </c>
      <c r="P106" s="57"/>
      <c r="Q106" s="57"/>
      <c r="R106" s="57"/>
      <c r="S106" s="57"/>
      <c r="T106" s="57"/>
      <c r="U106" s="57"/>
      <c r="V106" s="57"/>
      <c r="W106" s="57"/>
      <c r="X106" s="57"/>
      <c r="Y106" s="59" t="n">
        <v>-4.3</v>
      </c>
      <c r="Z106" s="59"/>
      <c r="AA106" s="59"/>
      <c r="AB106" s="59"/>
      <c r="AC106" s="59"/>
      <c r="AD106" s="59" t="n">
        <v>0</v>
      </c>
      <c r="AE106" s="59"/>
      <c r="AF106" s="59"/>
      <c r="AG106" s="59"/>
      <c r="AH106" s="59"/>
      <c r="AI106" s="59" t="n">
        <f aca="false">Y106+AD106</f>
        <v>-4.3</v>
      </c>
      <c r="AJ106" s="59"/>
      <c r="AK106" s="59"/>
      <c r="AL106" s="59"/>
      <c r="AM106" s="59"/>
      <c r="AN106" s="59" t="n">
        <v>0</v>
      </c>
      <c r="AO106" s="59"/>
      <c r="AP106" s="59"/>
      <c r="AQ106" s="59"/>
      <c r="AR106" s="59"/>
      <c r="AS106" s="59" t="n">
        <v>0</v>
      </c>
      <c r="AT106" s="59"/>
      <c r="AU106" s="59"/>
      <c r="AV106" s="59"/>
      <c r="AW106" s="59"/>
      <c r="AX106" s="60" t="n">
        <f aca="false">AN106+AS106</f>
        <v>0</v>
      </c>
      <c r="AY106" s="60"/>
      <c r="AZ106" s="60"/>
      <c r="BA106" s="60"/>
      <c r="BB106" s="60"/>
      <c r="BC106" s="60" t="n">
        <f aca="false">AN106-Y106</f>
        <v>4.3</v>
      </c>
      <c r="BD106" s="60"/>
      <c r="BE106" s="60"/>
      <c r="BF106" s="60"/>
      <c r="BG106" s="60"/>
      <c r="BH106" s="60" t="n">
        <f aca="false">AS106-AD106</f>
        <v>0</v>
      </c>
      <c r="BI106" s="60"/>
      <c r="BJ106" s="60"/>
      <c r="BK106" s="60"/>
      <c r="BL106" s="60"/>
      <c r="BM106" s="60" t="n">
        <f aca="false">BC106+BH106</f>
        <v>4.3</v>
      </c>
      <c r="BN106" s="60"/>
      <c r="BO106" s="60"/>
      <c r="BP106" s="60"/>
      <c r="BQ106" s="60"/>
      <c r="BR106" s="61"/>
      <c r="BS106" s="61"/>
      <c r="BT106" s="61"/>
      <c r="BU106" s="61"/>
      <c r="BV106" s="61"/>
      <c r="BW106" s="61"/>
      <c r="BX106" s="61"/>
      <c r="BY106" s="61"/>
      <c r="BZ106" s="47"/>
    </row>
    <row r="107" customFormat="false" ht="39.6" hidden="false" customHeight="true" outlineLevel="0" collapsed="false">
      <c r="A107" s="15" t="n">
        <v>0</v>
      </c>
      <c r="B107" s="15"/>
      <c r="C107" s="57" t="s">
        <v>263</v>
      </c>
      <c r="D107" s="57"/>
      <c r="E107" s="57"/>
      <c r="F107" s="57"/>
      <c r="G107" s="57"/>
      <c r="H107" s="57"/>
      <c r="I107" s="57"/>
      <c r="J107" s="58" t="s">
        <v>188</v>
      </c>
      <c r="K107" s="58"/>
      <c r="L107" s="58"/>
      <c r="M107" s="58"/>
      <c r="N107" s="58"/>
      <c r="O107" s="57" t="s">
        <v>264</v>
      </c>
      <c r="P107" s="57"/>
      <c r="Q107" s="57"/>
      <c r="R107" s="57"/>
      <c r="S107" s="57"/>
      <c r="T107" s="57"/>
      <c r="U107" s="57"/>
      <c r="V107" s="57"/>
      <c r="W107" s="57"/>
      <c r="X107" s="57"/>
      <c r="Y107" s="59" t="n">
        <v>0</v>
      </c>
      <c r="Z107" s="59"/>
      <c r="AA107" s="59"/>
      <c r="AB107" s="59"/>
      <c r="AC107" s="59"/>
      <c r="AD107" s="59" t="n">
        <v>99.25</v>
      </c>
      <c r="AE107" s="59"/>
      <c r="AF107" s="59"/>
      <c r="AG107" s="59"/>
      <c r="AH107" s="59"/>
      <c r="AI107" s="59" t="n">
        <f aca="false">Y107+AD107</f>
        <v>99.25</v>
      </c>
      <c r="AJ107" s="59"/>
      <c r="AK107" s="59"/>
      <c r="AL107" s="59"/>
      <c r="AM107" s="59"/>
      <c r="AN107" s="59" t="n">
        <v>0</v>
      </c>
      <c r="AO107" s="59"/>
      <c r="AP107" s="59"/>
      <c r="AQ107" s="59"/>
      <c r="AR107" s="59"/>
      <c r="AS107" s="59" t="n">
        <v>0</v>
      </c>
      <c r="AT107" s="59"/>
      <c r="AU107" s="59"/>
      <c r="AV107" s="59"/>
      <c r="AW107" s="59"/>
      <c r="AX107" s="60" t="n">
        <f aca="false">AN107+AS107</f>
        <v>0</v>
      </c>
      <c r="AY107" s="60"/>
      <c r="AZ107" s="60"/>
      <c r="BA107" s="60"/>
      <c r="BB107" s="60"/>
      <c r="BC107" s="60" t="n">
        <f aca="false">AN107-Y107</f>
        <v>0</v>
      </c>
      <c r="BD107" s="60"/>
      <c r="BE107" s="60"/>
      <c r="BF107" s="60"/>
      <c r="BG107" s="60"/>
      <c r="BH107" s="60" t="n">
        <f aca="false">AS107-AD107</f>
        <v>-99.25</v>
      </c>
      <c r="BI107" s="60"/>
      <c r="BJ107" s="60"/>
      <c r="BK107" s="60"/>
      <c r="BL107" s="60"/>
      <c r="BM107" s="60" t="n">
        <f aca="false">BC107+BH107</f>
        <v>-99.25</v>
      </c>
      <c r="BN107" s="60"/>
      <c r="BO107" s="60"/>
      <c r="BP107" s="60"/>
      <c r="BQ107" s="60"/>
      <c r="BR107" s="61"/>
      <c r="BS107" s="61"/>
      <c r="BT107" s="61"/>
      <c r="BU107" s="61"/>
      <c r="BV107" s="61"/>
      <c r="BW107" s="61"/>
      <c r="BX107" s="61"/>
      <c r="BY107" s="61"/>
      <c r="BZ107" s="47"/>
    </row>
    <row r="108" customFormat="false" ht="39.6" hidden="false" customHeight="true" outlineLevel="0" collapsed="false">
      <c r="A108" s="15" t="n">
        <v>0</v>
      </c>
      <c r="B108" s="15"/>
      <c r="C108" s="57" t="s">
        <v>265</v>
      </c>
      <c r="D108" s="57"/>
      <c r="E108" s="57"/>
      <c r="F108" s="57"/>
      <c r="G108" s="57"/>
      <c r="H108" s="57"/>
      <c r="I108" s="57"/>
      <c r="J108" s="58" t="s">
        <v>188</v>
      </c>
      <c r="K108" s="58"/>
      <c r="L108" s="58"/>
      <c r="M108" s="58"/>
      <c r="N108" s="58"/>
      <c r="O108" s="57" t="s">
        <v>266</v>
      </c>
      <c r="P108" s="57"/>
      <c r="Q108" s="57"/>
      <c r="R108" s="57"/>
      <c r="S108" s="57"/>
      <c r="T108" s="57"/>
      <c r="U108" s="57"/>
      <c r="V108" s="57"/>
      <c r="W108" s="57"/>
      <c r="X108" s="57"/>
      <c r="Y108" s="59" t="n">
        <v>0</v>
      </c>
      <c r="Z108" s="59"/>
      <c r="AA108" s="59"/>
      <c r="AB108" s="59"/>
      <c r="AC108" s="59"/>
      <c r="AD108" s="59" t="n">
        <v>99.93</v>
      </c>
      <c r="AE108" s="59"/>
      <c r="AF108" s="59"/>
      <c r="AG108" s="59"/>
      <c r="AH108" s="59"/>
      <c r="AI108" s="59" t="n">
        <f aca="false">Y108+AD108</f>
        <v>99.93</v>
      </c>
      <c r="AJ108" s="59"/>
      <c r="AK108" s="59"/>
      <c r="AL108" s="59"/>
      <c r="AM108" s="59"/>
      <c r="AN108" s="59" t="n">
        <v>0</v>
      </c>
      <c r="AO108" s="59"/>
      <c r="AP108" s="59"/>
      <c r="AQ108" s="59"/>
      <c r="AR108" s="59"/>
      <c r="AS108" s="59" t="n">
        <v>0</v>
      </c>
      <c r="AT108" s="59"/>
      <c r="AU108" s="59"/>
      <c r="AV108" s="59"/>
      <c r="AW108" s="59"/>
      <c r="AX108" s="60" t="n">
        <f aca="false">AN108+AS108</f>
        <v>0</v>
      </c>
      <c r="AY108" s="60"/>
      <c r="AZ108" s="60"/>
      <c r="BA108" s="60"/>
      <c r="BB108" s="60"/>
      <c r="BC108" s="60" t="n">
        <f aca="false">AN108-Y108</f>
        <v>0</v>
      </c>
      <c r="BD108" s="60"/>
      <c r="BE108" s="60"/>
      <c r="BF108" s="60"/>
      <c r="BG108" s="60"/>
      <c r="BH108" s="60" t="n">
        <f aca="false">AS108-AD108</f>
        <v>-99.93</v>
      </c>
      <c r="BI108" s="60"/>
      <c r="BJ108" s="60"/>
      <c r="BK108" s="60"/>
      <c r="BL108" s="60"/>
      <c r="BM108" s="60" t="n">
        <f aca="false">BC108+BH108</f>
        <v>-99.93</v>
      </c>
      <c r="BN108" s="60"/>
      <c r="BO108" s="60"/>
      <c r="BP108" s="60"/>
      <c r="BQ108" s="60"/>
      <c r="BR108" s="61"/>
      <c r="BS108" s="61"/>
      <c r="BT108" s="61"/>
      <c r="BU108" s="61"/>
      <c r="BV108" s="61"/>
      <c r="BW108" s="61"/>
      <c r="BX108" s="61"/>
      <c r="BY108" s="61"/>
      <c r="BZ108" s="47"/>
    </row>
    <row r="109" customFormat="false" ht="52.8" hidden="false" customHeight="true" outlineLevel="0" collapsed="false">
      <c r="A109" s="15" t="n">
        <v>0</v>
      </c>
      <c r="B109" s="15"/>
      <c r="C109" s="57" t="s">
        <v>267</v>
      </c>
      <c r="D109" s="57"/>
      <c r="E109" s="57"/>
      <c r="F109" s="57"/>
      <c r="G109" s="57"/>
      <c r="H109" s="57"/>
      <c r="I109" s="57"/>
      <c r="J109" s="58" t="s">
        <v>188</v>
      </c>
      <c r="K109" s="58"/>
      <c r="L109" s="58"/>
      <c r="M109" s="58"/>
      <c r="N109" s="58"/>
      <c r="O109" s="57" t="s">
        <v>268</v>
      </c>
      <c r="P109" s="57"/>
      <c r="Q109" s="57"/>
      <c r="R109" s="57"/>
      <c r="S109" s="57"/>
      <c r="T109" s="57"/>
      <c r="U109" s="57"/>
      <c r="V109" s="57"/>
      <c r="W109" s="57"/>
      <c r="X109" s="57"/>
      <c r="Y109" s="59" t="n">
        <v>0</v>
      </c>
      <c r="Z109" s="59"/>
      <c r="AA109" s="59"/>
      <c r="AB109" s="59"/>
      <c r="AC109" s="59"/>
      <c r="AD109" s="59" t="n">
        <v>95.65</v>
      </c>
      <c r="AE109" s="59"/>
      <c r="AF109" s="59"/>
      <c r="AG109" s="59"/>
      <c r="AH109" s="59"/>
      <c r="AI109" s="59" t="n">
        <f aca="false">Y109+AD109</f>
        <v>95.65</v>
      </c>
      <c r="AJ109" s="59"/>
      <c r="AK109" s="59"/>
      <c r="AL109" s="59"/>
      <c r="AM109" s="59"/>
      <c r="AN109" s="59" t="n">
        <v>0</v>
      </c>
      <c r="AO109" s="59"/>
      <c r="AP109" s="59"/>
      <c r="AQ109" s="59"/>
      <c r="AR109" s="59"/>
      <c r="AS109" s="59" t="n">
        <v>0</v>
      </c>
      <c r="AT109" s="59"/>
      <c r="AU109" s="59"/>
      <c r="AV109" s="59"/>
      <c r="AW109" s="59"/>
      <c r="AX109" s="60" t="n">
        <f aca="false">AN109+AS109</f>
        <v>0</v>
      </c>
      <c r="AY109" s="60"/>
      <c r="AZ109" s="60"/>
      <c r="BA109" s="60"/>
      <c r="BB109" s="60"/>
      <c r="BC109" s="60" t="n">
        <f aca="false">AN109-Y109</f>
        <v>0</v>
      </c>
      <c r="BD109" s="60"/>
      <c r="BE109" s="60"/>
      <c r="BF109" s="60"/>
      <c r="BG109" s="60"/>
      <c r="BH109" s="60" t="n">
        <f aca="false">AS109-AD109</f>
        <v>-95.65</v>
      </c>
      <c r="BI109" s="60"/>
      <c r="BJ109" s="60"/>
      <c r="BK109" s="60"/>
      <c r="BL109" s="60"/>
      <c r="BM109" s="60" t="n">
        <f aca="false">BC109+BH109</f>
        <v>-95.65</v>
      </c>
      <c r="BN109" s="60"/>
      <c r="BO109" s="60"/>
      <c r="BP109" s="60"/>
      <c r="BQ109" s="60"/>
      <c r="BR109" s="61"/>
      <c r="BS109" s="61"/>
      <c r="BT109" s="61"/>
      <c r="BU109" s="61"/>
      <c r="BV109" s="61"/>
      <c r="BW109" s="61"/>
      <c r="BX109" s="61"/>
      <c r="BY109" s="61"/>
      <c r="BZ109" s="47"/>
    </row>
    <row r="110" customFormat="false" ht="39.6" hidden="false" customHeight="true" outlineLevel="0" collapsed="false">
      <c r="A110" s="15" t="n">
        <v>0</v>
      </c>
      <c r="B110" s="15"/>
      <c r="C110" s="57" t="s">
        <v>269</v>
      </c>
      <c r="D110" s="57"/>
      <c r="E110" s="57"/>
      <c r="F110" s="57"/>
      <c r="G110" s="57"/>
      <c r="H110" s="57"/>
      <c r="I110" s="57"/>
      <c r="J110" s="58" t="s">
        <v>188</v>
      </c>
      <c r="K110" s="58"/>
      <c r="L110" s="58"/>
      <c r="M110" s="58"/>
      <c r="N110" s="58"/>
      <c r="O110" s="57" t="s">
        <v>270</v>
      </c>
      <c r="P110" s="57"/>
      <c r="Q110" s="57"/>
      <c r="R110" s="57"/>
      <c r="S110" s="57"/>
      <c r="T110" s="57"/>
      <c r="U110" s="57"/>
      <c r="V110" s="57"/>
      <c r="W110" s="57"/>
      <c r="X110" s="57"/>
      <c r="Y110" s="59" t="n">
        <v>100</v>
      </c>
      <c r="Z110" s="59"/>
      <c r="AA110" s="59"/>
      <c r="AB110" s="59"/>
      <c r="AC110" s="59"/>
      <c r="AD110" s="59" t="n">
        <v>0</v>
      </c>
      <c r="AE110" s="59"/>
      <c r="AF110" s="59"/>
      <c r="AG110" s="59"/>
      <c r="AH110" s="59"/>
      <c r="AI110" s="59" t="n">
        <f aca="false">Y110+AD110</f>
        <v>100</v>
      </c>
      <c r="AJ110" s="59"/>
      <c r="AK110" s="59"/>
      <c r="AL110" s="59"/>
      <c r="AM110" s="59"/>
      <c r="AN110" s="59" t="n">
        <v>0</v>
      </c>
      <c r="AO110" s="59"/>
      <c r="AP110" s="59"/>
      <c r="AQ110" s="59"/>
      <c r="AR110" s="59"/>
      <c r="AS110" s="59" t="n">
        <v>0</v>
      </c>
      <c r="AT110" s="59"/>
      <c r="AU110" s="59"/>
      <c r="AV110" s="59"/>
      <c r="AW110" s="59"/>
      <c r="AX110" s="60" t="n">
        <f aca="false">AN110+AS110</f>
        <v>0</v>
      </c>
      <c r="AY110" s="60"/>
      <c r="AZ110" s="60"/>
      <c r="BA110" s="60"/>
      <c r="BB110" s="60"/>
      <c r="BC110" s="60" t="n">
        <f aca="false">AN110-Y110</f>
        <v>-100</v>
      </c>
      <c r="BD110" s="60"/>
      <c r="BE110" s="60"/>
      <c r="BF110" s="60"/>
      <c r="BG110" s="60"/>
      <c r="BH110" s="60" t="n">
        <f aca="false">AS110-AD110</f>
        <v>0</v>
      </c>
      <c r="BI110" s="60"/>
      <c r="BJ110" s="60"/>
      <c r="BK110" s="60"/>
      <c r="BL110" s="60"/>
      <c r="BM110" s="60" t="n">
        <f aca="false">BC110+BH110</f>
        <v>-100</v>
      </c>
      <c r="BN110" s="60"/>
      <c r="BO110" s="60"/>
      <c r="BP110" s="60"/>
      <c r="BQ110" s="60"/>
      <c r="BR110" s="61"/>
      <c r="BS110" s="61"/>
      <c r="BT110" s="61"/>
      <c r="BU110" s="61"/>
      <c r="BV110" s="61"/>
      <c r="BW110" s="61"/>
      <c r="BX110" s="61"/>
      <c r="BY110" s="61"/>
      <c r="BZ110" s="47"/>
    </row>
    <row r="111" customFormat="false" ht="39.6" hidden="false" customHeight="true" outlineLevel="0" collapsed="false">
      <c r="A111" s="15" t="n">
        <v>0</v>
      </c>
      <c r="B111" s="15"/>
      <c r="C111" s="57" t="s">
        <v>271</v>
      </c>
      <c r="D111" s="57"/>
      <c r="E111" s="57"/>
      <c r="F111" s="57"/>
      <c r="G111" s="57"/>
      <c r="H111" s="57"/>
      <c r="I111" s="57"/>
      <c r="J111" s="58" t="s">
        <v>188</v>
      </c>
      <c r="K111" s="58"/>
      <c r="L111" s="58"/>
      <c r="M111" s="58"/>
      <c r="N111" s="58"/>
      <c r="O111" s="57" t="s">
        <v>272</v>
      </c>
      <c r="P111" s="57"/>
      <c r="Q111" s="57"/>
      <c r="R111" s="57"/>
      <c r="S111" s="57"/>
      <c r="T111" s="57"/>
      <c r="U111" s="57"/>
      <c r="V111" s="57"/>
      <c r="W111" s="57"/>
      <c r="X111" s="57"/>
      <c r="Y111" s="59" t="n">
        <v>100</v>
      </c>
      <c r="Z111" s="59"/>
      <c r="AA111" s="59"/>
      <c r="AB111" s="59"/>
      <c r="AC111" s="59"/>
      <c r="AD111" s="59" t="n">
        <v>0</v>
      </c>
      <c r="AE111" s="59"/>
      <c r="AF111" s="59"/>
      <c r="AG111" s="59"/>
      <c r="AH111" s="59"/>
      <c r="AI111" s="59" t="n">
        <f aca="false">Y111+AD111</f>
        <v>100</v>
      </c>
      <c r="AJ111" s="59"/>
      <c r="AK111" s="59"/>
      <c r="AL111" s="59"/>
      <c r="AM111" s="59"/>
      <c r="AN111" s="59" t="n">
        <v>0</v>
      </c>
      <c r="AO111" s="59"/>
      <c r="AP111" s="59"/>
      <c r="AQ111" s="59"/>
      <c r="AR111" s="59"/>
      <c r="AS111" s="59" t="n">
        <v>0</v>
      </c>
      <c r="AT111" s="59"/>
      <c r="AU111" s="59"/>
      <c r="AV111" s="59"/>
      <c r="AW111" s="59"/>
      <c r="AX111" s="60" t="n">
        <f aca="false">AN111+AS111</f>
        <v>0</v>
      </c>
      <c r="AY111" s="60"/>
      <c r="AZ111" s="60"/>
      <c r="BA111" s="60"/>
      <c r="BB111" s="60"/>
      <c r="BC111" s="60" t="n">
        <f aca="false">AN111-Y111</f>
        <v>-100</v>
      </c>
      <c r="BD111" s="60"/>
      <c r="BE111" s="60"/>
      <c r="BF111" s="60"/>
      <c r="BG111" s="60"/>
      <c r="BH111" s="60" t="n">
        <f aca="false">AS111-AD111</f>
        <v>0</v>
      </c>
      <c r="BI111" s="60"/>
      <c r="BJ111" s="60"/>
      <c r="BK111" s="60"/>
      <c r="BL111" s="60"/>
      <c r="BM111" s="60" t="n">
        <f aca="false">BC111+BH111</f>
        <v>-100</v>
      </c>
      <c r="BN111" s="60"/>
      <c r="BO111" s="60"/>
      <c r="BP111" s="60"/>
      <c r="BQ111" s="60"/>
      <c r="BR111" s="61"/>
      <c r="BS111" s="61"/>
      <c r="BT111" s="61"/>
      <c r="BU111" s="61"/>
      <c r="BV111" s="61"/>
      <c r="BW111" s="61"/>
      <c r="BX111" s="61"/>
      <c r="BY111" s="61"/>
      <c r="BZ111" s="47"/>
    </row>
    <row r="112" customFormat="false" ht="39.6" hidden="false" customHeight="true" outlineLevel="0" collapsed="false">
      <c r="A112" s="15" t="n">
        <v>0</v>
      </c>
      <c r="B112" s="15"/>
      <c r="C112" s="57" t="s">
        <v>273</v>
      </c>
      <c r="D112" s="57"/>
      <c r="E112" s="57"/>
      <c r="F112" s="57"/>
      <c r="G112" s="57"/>
      <c r="H112" s="57"/>
      <c r="I112" s="57"/>
      <c r="J112" s="58" t="s">
        <v>188</v>
      </c>
      <c r="K112" s="58"/>
      <c r="L112" s="58"/>
      <c r="M112" s="58"/>
      <c r="N112" s="58"/>
      <c r="O112" s="57" t="s">
        <v>274</v>
      </c>
      <c r="P112" s="57"/>
      <c r="Q112" s="57"/>
      <c r="R112" s="57"/>
      <c r="S112" s="57"/>
      <c r="T112" s="57"/>
      <c r="U112" s="57"/>
      <c r="V112" s="57"/>
      <c r="W112" s="57"/>
      <c r="X112" s="57"/>
      <c r="Y112" s="59" t="n">
        <v>100</v>
      </c>
      <c r="Z112" s="59"/>
      <c r="AA112" s="59"/>
      <c r="AB112" s="59"/>
      <c r="AC112" s="59"/>
      <c r="AD112" s="59" t="n">
        <v>0</v>
      </c>
      <c r="AE112" s="59"/>
      <c r="AF112" s="59"/>
      <c r="AG112" s="59"/>
      <c r="AH112" s="59"/>
      <c r="AI112" s="59" t="n">
        <f aca="false">Y112+AD112</f>
        <v>100</v>
      </c>
      <c r="AJ112" s="59"/>
      <c r="AK112" s="59"/>
      <c r="AL112" s="59"/>
      <c r="AM112" s="59"/>
      <c r="AN112" s="59" t="n">
        <v>0</v>
      </c>
      <c r="AO112" s="59"/>
      <c r="AP112" s="59"/>
      <c r="AQ112" s="59"/>
      <c r="AR112" s="59"/>
      <c r="AS112" s="59" t="n">
        <v>0</v>
      </c>
      <c r="AT112" s="59"/>
      <c r="AU112" s="59"/>
      <c r="AV112" s="59"/>
      <c r="AW112" s="59"/>
      <c r="AX112" s="60" t="n">
        <f aca="false">AN112+AS112</f>
        <v>0</v>
      </c>
      <c r="AY112" s="60"/>
      <c r="AZ112" s="60"/>
      <c r="BA112" s="60"/>
      <c r="BB112" s="60"/>
      <c r="BC112" s="60" t="n">
        <f aca="false">AN112-Y112</f>
        <v>-100</v>
      </c>
      <c r="BD112" s="60"/>
      <c r="BE112" s="60"/>
      <c r="BF112" s="60"/>
      <c r="BG112" s="60"/>
      <c r="BH112" s="60" t="n">
        <f aca="false">AS112-AD112</f>
        <v>0</v>
      </c>
      <c r="BI112" s="60"/>
      <c r="BJ112" s="60"/>
      <c r="BK112" s="60"/>
      <c r="BL112" s="60"/>
      <c r="BM112" s="60" t="n">
        <f aca="false">BC112+BH112</f>
        <v>-100</v>
      </c>
      <c r="BN112" s="60"/>
      <c r="BO112" s="60"/>
      <c r="BP112" s="60"/>
      <c r="BQ112" s="60"/>
      <c r="BR112" s="61"/>
      <c r="BS112" s="61"/>
      <c r="BT112" s="61"/>
      <c r="BU112" s="61"/>
      <c r="BV112" s="61"/>
      <c r="BW112" s="61"/>
      <c r="BX112" s="61"/>
      <c r="BY112" s="61"/>
      <c r="BZ112" s="47"/>
    </row>
    <row r="114" customFormat="false" ht="15.9" hidden="false" customHeight="true" outlineLevel="0" collapsed="false">
      <c r="A114" s="13" t="s">
        <v>122</v>
      </c>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customFormat="false" ht="15.9" hidden="false" customHeight="true" outlineLevel="0" collapsed="false">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row>
    <row r="116" customFormat="false" ht="15.9" hidden="false" customHeight="true" outlineLevel="0" collapsed="false">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row>
    <row r="117" customFormat="false" ht="15.9" hidden="false" customHeight="true" outlineLevel="0" collapsed="false">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row>
    <row r="118" customFormat="false" ht="42" hidden="false" customHeight="true" outlineLevel="0" collapsed="false">
      <c r="A118" s="63" t="s">
        <v>275</v>
      </c>
      <c r="B118" s="63"/>
      <c r="C118" s="63"/>
      <c r="D118" s="63"/>
      <c r="E118" s="63"/>
      <c r="F118" s="63"/>
      <c r="G118" s="63"/>
      <c r="H118" s="63"/>
      <c r="I118" s="63"/>
      <c r="J118" s="63"/>
      <c r="K118" s="63"/>
      <c r="L118" s="63"/>
      <c r="M118" s="63"/>
      <c r="N118" s="63"/>
      <c r="O118" s="63"/>
      <c r="P118" s="63"/>
      <c r="Q118" s="63"/>
      <c r="R118" s="63"/>
      <c r="S118" s="63"/>
      <c r="T118" s="63"/>
      <c r="U118" s="63"/>
      <c r="V118" s="63"/>
      <c r="W118" s="64"/>
      <c r="X118" s="64"/>
      <c r="Y118" s="64"/>
      <c r="Z118" s="64"/>
      <c r="AA118" s="64"/>
      <c r="AB118" s="64"/>
      <c r="AC118" s="64"/>
      <c r="AD118" s="64"/>
      <c r="AE118" s="64"/>
      <c r="AF118" s="64"/>
      <c r="AG118" s="64"/>
      <c r="AH118" s="64"/>
      <c r="AI118" s="64"/>
      <c r="AJ118" s="64"/>
      <c r="AK118" s="64"/>
      <c r="AL118" s="64"/>
      <c r="AM118" s="64"/>
      <c r="AN118" s="65"/>
      <c r="AO118" s="65"/>
      <c r="AP118" s="66" t="s">
        <v>276</v>
      </c>
      <c r="AQ118" s="66"/>
      <c r="AR118" s="66"/>
      <c r="AS118" s="66"/>
      <c r="AT118" s="66"/>
      <c r="AU118" s="66"/>
      <c r="AV118" s="66"/>
      <c r="AW118" s="66"/>
      <c r="AX118" s="66"/>
      <c r="AY118" s="66"/>
      <c r="AZ118" s="66"/>
      <c r="BA118" s="66"/>
      <c r="BB118" s="66"/>
      <c r="BC118" s="66"/>
      <c r="BD118" s="66"/>
      <c r="BE118" s="66"/>
      <c r="BF118" s="66"/>
      <c r="BG118" s="66"/>
      <c r="BH118" s="66"/>
    </row>
    <row r="119" customFormat="false" ht="13.2" hidden="false" customHeight="false" outlineLevel="0" collapsed="false">
      <c r="W119" s="67" t="s">
        <v>125</v>
      </c>
      <c r="X119" s="67"/>
      <c r="Y119" s="67"/>
      <c r="Z119" s="67"/>
      <c r="AA119" s="67"/>
      <c r="AB119" s="67"/>
      <c r="AC119" s="67"/>
      <c r="AD119" s="67"/>
      <c r="AE119" s="67"/>
      <c r="AF119" s="67"/>
      <c r="AG119" s="67"/>
      <c r="AH119" s="67"/>
      <c r="AI119" s="67"/>
      <c r="AJ119" s="67"/>
      <c r="AK119" s="67"/>
      <c r="AL119" s="67"/>
      <c r="AM119" s="67"/>
      <c r="AN119" s="68"/>
      <c r="AO119" s="68"/>
      <c r="AP119" s="67" t="s">
        <v>126</v>
      </c>
      <c r="AQ119" s="67"/>
      <c r="AR119" s="67"/>
      <c r="AS119" s="67"/>
      <c r="AT119" s="67"/>
      <c r="AU119" s="67"/>
      <c r="AV119" s="67"/>
      <c r="AW119" s="67"/>
      <c r="AX119" s="67"/>
      <c r="AY119" s="67"/>
      <c r="AZ119" s="67"/>
      <c r="BA119" s="67"/>
      <c r="BB119" s="67"/>
      <c r="BC119" s="67"/>
      <c r="BD119" s="67"/>
      <c r="BE119" s="67"/>
      <c r="BF119" s="67"/>
      <c r="BG119" s="67"/>
      <c r="BH119" s="67"/>
    </row>
    <row r="122" customFormat="false" ht="15.9" hidden="false" customHeight="true" outlineLevel="0" collapsed="false">
      <c r="A122" s="63" t="s">
        <v>275</v>
      </c>
      <c r="B122" s="63"/>
      <c r="C122" s="63"/>
      <c r="D122" s="63"/>
      <c r="E122" s="63"/>
      <c r="F122" s="63"/>
      <c r="G122" s="63"/>
      <c r="H122" s="63"/>
      <c r="I122" s="63"/>
      <c r="J122" s="63"/>
      <c r="K122" s="63"/>
      <c r="L122" s="63"/>
      <c r="M122" s="63"/>
      <c r="N122" s="63"/>
      <c r="O122" s="63"/>
      <c r="P122" s="63"/>
      <c r="Q122" s="63"/>
      <c r="R122" s="63"/>
      <c r="S122" s="63"/>
      <c r="T122" s="63"/>
      <c r="U122" s="63"/>
      <c r="V122" s="63"/>
      <c r="W122" s="64"/>
      <c r="X122" s="64"/>
      <c r="Y122" s="64"/>
      <c r="Z122" s="64"/>
      <c r="AA122" s="64"/>
      <c r="AB122" s="64"/>
      <c r="AC122" s="64"/>
      <c r="AD122" s="64"/>
      <c r="AE122" s="64"/>
      <c r="AF122" s="64"/>
      <c r="AG122" s="64"/>
      <c r="AH122" s="64"/>
      <c r="AI122" s="64"/>
      <c r="AJ122" s="64"/>
      <c r="AK122" s="64"/>
      <c r="AL122" s="64"/>
      <c r="AM122" s="64"/>
      <c r="AN122" s="65"/>
      <c r="AO122" s="65"/>
      <c r="AP122" s="66" t="s">
        <v>276</v>
      </c>
      <c r="AQ122" s="66"/>
      <c r="AR122" s="66"/>
      <c r="AS122" s="66"/>
      <c r="AT122" s="66"/>
      <c r="AU122" s="66"/>
      <c r="AV122" s="66"/>
      <c r="AW122" s="66"/>
      <c r="AX122" s="66"/>
      <c r="AY122" s="66"/>
      <c r="AZ122" s="66"/>
      <c r="BA122" s="66"/>
      <c r="BB122" s="66"/>
      <c r="BC122" s="66"/>
      <c r="BD122" s="66"/>
      <c r="BE122" s="66"/>
      <c r="BF122" s="66"/>
      <c r="BG122" s="66"/>
      <c r="BH122" s="66"/>
    </row>
    <row r="123" customFormat="false" ht="13.2" hidden="false" customHeight="false" outlineLevel="0" collapsed="false">
      <c r="W123" s="67" t="s">
        <v>125</v>
      </c>
      <c r="X123" s="67"/>
      <c r="Y123" s="67"/>
      <c r="Z123" s="67"/>
      <c r="AA123" s="67"/>
      <c r="AB123" s="67"/>
      <c r="AC123" s="67"/>
      <c r="AD123" s="67"/>
      <c r="AE123" s="67"/>
      <c r="AF123" s="67"/>
      <c r="AG123" s="67"/>
      <c r="AH123" s="67"/>
      <c r="AI123" s="67"/>
      <c r="AJ123" s="67"/>
      <c r="AK123" s="67"/>
      <c r="AL123" s="67"/>
      <c r="AM123" s="67"/>
      <c r="AN123" s="68"/>
      <c r="AO123" s="68"/>
      <c r="AP123" s="67" t="s">
        <v>126</v>
      </c>
      <c r="AQ123" s="67"/>
      <c r="AR123" s="67"/>
      <c r="AS123" s="67"/>
      <c r="AT123" s="67"/>
      <c r="AU123" s="67"/>
      <c r="AV123" s="67"/>
      <c r="AW123" s="67"/>
      <c r="AX123" s="67"/>
      <c r="AY123" s="67"/>
      <c r="AZ123" s="67"/>
      <c r="BA123" s="67"/>
      <c r="BB123" s="67"/>
      <c r="BC123" s="67"/>
      <c r="BD123" s="67"/>
      <c r="BE123" s="67"/>
      <c r="BF123" s="67"/>
      <c r="BG123" s="67"/>
      <c r="BH123" s="67"/>
    </row>
  </sheetData>
  <mergeCells count="859">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8:F28"/>
    <mergeCell ref="G28:BL28"/>
    <mergeCell ref="A30:BL30"/>
    <mergeCell ref="A31:BL31"/>
    <mergeCell ref="A33:BL33"/>
    <mergeCell ref="A34:F34"/>
    <mergeCell ref="G34:BL34"/>
    <mergeCell ref="A35:F35"/>
    <mergeCell ref="G35:BL35"/>
    <mergeCell ref="A36:F36"/>
    <mergeCell ref="G36:BL36"/>
    <mergeCell ref="A37:F37"/>
    <mergeCell ref="G37:BL37"/>
    <mergeCell ref="A39:BQ39"/>
    <mergeCell ref="A40:BQ40"/>
    <mergeCell ref="A41:B42"/>
    <mergeCell ref="C41:Z42"/>
    <mergeCell ref="AA41:AO41"/>
    <mergeCell ref="AP41:BC41"/>
    <mergeCell ref="BD41:BQ41"/>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AU48:AY48"/>
    <mergeCell ref="AZ48:BC48"/>
    <mergeCell ref="BD48:BH48"/>
    <mergeCell ref="BI48:BM48"/>
    <mergeCell ref="BN48:BQ48"/>
    <mergeCell ref="A50:BL50"/>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60:BQ60"/>
    <mergeCell ref="A62:B63"/>
    <mergeCell ref="C62:I63"/>
    <mergeCell ref="J62:N63"/>
    <mergeCell ref="O62:X63"/>
    <mergeCell ref="Y62:AM62"/>
    <mergeCell ref="AN62:BB62"/>
    <mergeCell ref="BC62:BQ62"/>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6:B86"/>
    <mergeCell ref="C86:I86"/>
    <mergeCell ref="J86:N86"/>
    <mergeCell ref="O86:X86"/>
    <mergeCell ref="Y86:AC86"/>
    <mergeCell ref="AD86:AH86"/>
    <mergeCell ref="AI86:AM86"/>
    <mergeCell ref="AN86:AR86"/>
    <mergeCell ref="AS86:AW86"/>
    <mergeCell ref="AX86:BB86"/>
    <mergeCell ref="BC86:BG86"/>
    <mergeCell ref="BH86:BL86"/>
    <mergeCell ref="BM86:BQ86"/>
    <mergeCell ref="A87:B87"/>
    <mergeCell ref="C87:I87"/>
    <mergeCell ref="J87:N87"/>
    <mergeCell ref="O87:X87"/>
    <mergeCell ref="Y87:AC87"/>
    <mergeCell ref="AD87:AH87"/>
    <mergeCell ref="AI87:AM87"/>
    <mergeCell ref="AN87:AR87"/>
    <mergeCell ref="AS87:AW87"/>
    <mergeCell ref="AX87:BB87"/>
    <mergeCell ref="BC87:BG87"/>
    <mergeCell ref="BH87:BL87"/>
    <mergeCell ref="BM87:BQ87"/>
    <mergeCell ref="A88:B88"/>
    <mergeCell ref="C88:I88"/>
    <mergeCell ref="J88:N88"/>
    <mergeCell ref="O88:X88"/>
    <mergeCell ref="Y88:AC88"/>
    <mergeCell ref="AD88:AH88"/>
    <mergeCell ref="AI88:AM88"/>
    <mergeCell ref="AN88:AR88"/>
    <mergeCell ref="AS88:AW88"/>
    <mergeCell ref="AX88:BB88"/>
    <mergeCell ref="BC88:BG88"/>
    <mergeCell ref="BH88:BL88"/>
    <mergeCell ref="BM88:BQ88"/>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90:B90"/>
    <mergeCell ref="C90:I90"/>
    <mergeCell ref="J90:N90"/>
    <mergeCell ref="O90:X90"/>
    <mergeCell ref="Y90:AC90"/>
    <mergeCell ref="AD90:AH90"/>
    <mergeCell ref="AI90:AM90"/>
    <mergeCell ref="AN90:AR90"/>
    <mergeCell ref="AS90:AW90"/>
    <mergeCell ref="AX90:BB90"/>
    <mergeCell ref="BC90:BG90"/>
    <mergeCell ref="BH90:BL90"/>
    <mergeCell ref="BM90:BQ90"/>
    <mergeCell ref="A91:B91"/>
    <mergeCell ref="C91:I91"/>
    <mergeCell ref="J91:N91"/>
    <mergeCell ref="O91:X91"/>
    <mergeCell ref="Y91:AC91"/>
    <mergeCell ref="AD91:AH91"/>
    <mergeCell ref="AI91:AM91"/>
    <mergeCell ref="AN91:AR91"/>
    <mergeCell ref="AS91:AW91"/>
    <mergeCell ref="AX91:BB91"/>
    <mergeCell ref="BC91:BG91"/>
    <mergeCell ref="BH91:BL91"/>
    <mergeCell ref="BM91:BQ91"/>
    <mergeCell ref="A92:B92"/>
    <mergeCell ref="C92:I92"/>
    <mergeCell ref="J92:N92"/>
    <mergeCell ref="O92:X92"/>
    <mergeCell ref="Y92:AC92"/>
    <mergeCell ref="AD92:AH92"/>
    <mergeCell ref="AI92:AM92"/>
    <mergeCell ref="AN92:AR92"/>
    <mergeCell ref="AS92:AW92"/>
    <mergeCell ref="AX92:BB92"/>
    <mergeCell ref="BC92:BG92"/>
    <mergeCell ref="BH92:BL92"/>
    <mergeCell ref="BM92:BQ92"/>
    <mergeCell ref="A93:B93"/>
    <mergeCell ref="C93:I93"/>
    <mergeCell ref="J93:N93"/>
    <mergeCell ref="O93:X93"/>
    <mergeCell ref="Y93:AC93"/>
    <mergeCell ref="AD93:AH93"/>
    <mergeCell ref="AI93:AM93"/>
    <mergeCell ref="AN93:AR93"/>
    <mergeCell ref="AS93:AW93"/>
    <mergeCell ref="AX93:BB93"/>
    <mergeCell ref="BC93:BG93"/>
    <mergeCell ref="BH93:BL93"/>
    <mergeCell ref="BM93:BQ93"/>
    <mergeCell ref="A94:B94"/>
    <mergeCell ref="C94:I94"/>
    <mergeCell ref="J94:N94"/>
    <mergeCell ref="O94:X94"/>
    <mergeCell ref="Y94:AC94"/>
    <mergeCell ref="AD94:AH94"/>
    <mergeCell ref="AI94:AM94"/>
    <mergeCell ref="AN94:AR94"/>
    <mergeCell ref="AS94:AW94"/>
    <mergeCell ref="AX94:BB94"/>
    <mergeCell ref="BC94:BG94"/>
    <mergeCell ref="BH94:BL94"/>
    <mergeCell ref="BM94:BQ94"/>
    <mergeCell ref="A95:B95"/>
    <mergeCell ref="C95:I95"/>
    <mergeCell ref="J95:N95"/>
    <mergeCell ref="O95:X95"/>
    <mergeCell ref="Y95:AC95"/>
    <mergeCell ref="AD95:AH95"/>
    <mergeCell ref="AI95:AM95"/>
    <mergeCell ref="AN95:AR95"/>
    <mergeCell ref="AS95:AW95"/>
    <mergeCell ref="AX95:BB95"/>
    <mergeCell ref="BC95:BG95"/>
    <mergeCell ref="BH95:BL95"/>
    <mergeCell ref="BM95:BQ95"/>
    <mergeCell ref="A96:B96"/>
    <mergeCell ref="C96:I96"/>
    <mergeCell ref="J96:N96"/>
    <mergeCell ref="O96:X96"/>
    <mergeCell ref="Y96:AC96"/>
    <mergeCell ref="AD96:AH96"/>
    <mergeCell ref="AI96:AM96"/>
    <mergeCell ref="AN96:AR96"/>
    <mergeCell ref="AS96:AW96"/>
    <mergeCell ref="AX96:BB96"/>
    <mergeCell ref="BC96:BG96"/>
    <mergeCell ref="BH96:BL96"/>
    <mergeCell ref="BM96:BQ96"/>
    <mergeCell ref="A97:B97"/>
    <mergeCell ref="C97:I97"/>
    <mergeCell ref="J97:N97"/>
    <mergeCell ref="O97:X97"/>
    <mergeCell ref="Y97:AC97"/>
    <mergeCell ref="AD97:AH97"/>
    <mergeCell ref="AI97:AM97"/>
    <mergeCell ref="AN97:AR97"/>
    <mergeCell ref="AS97:AW97"/>
    <mergeCell ref="AX97:BB97"/>
    <mergeCell ref="BC97:BG97"/>
    <mergeCell ref="BH97:BL97"/>
    <mergeCell ref="BM97:BQ97"/>
    <mergeCell ref="A98:B98"/>
    <mergeCell ref="C98:I98"/>
    <mergeCell ref="J98:N98"/>
    <mergeCell ref="O98:X98"/>
    <mergeCell ref="Y98:AC98"/>
    <mergeCell ref="AD98:AH98"/>
    <mergeCell ref="AI98:AM98"/>
    <mergeCell ref="AN98:AR98"/>
    <mergeCell ref="AS98:AW98"/>
    <mergeCell ref="AX98:BB98"/>
    <mergeCell ref="BC98:BG98"/>
    <mergeCell ref="BH98:BL98"/>
    <mergeCell ref="BM98:BQ98"/>
    <mergeCell ref="A99:B99"/>
    <mergeCell ref="C99:I99"/>
    <mergeCell ref="J99:N99"/>
    <mergeCell ref="O99:X99"/>
    <mergeCell ref="Y99:AC99"/>
    <mergeCell ref="AD99:AH99"/>
    <mergeCell ref="AI99:AM99"/>
    <mergeCell ref="AN99:AR99"/>
    <mergeCell ref="AS99:AW99"/>
    <mergeCell ref="AX99:BB99"/>
    <mergeCell ref="BC99:BG99"/>
    <mergeCell ref="BH99:BL99"/>
    <mergeCell ref="BM99:BQ99"/>
    <mergeCell ref="A100:B100"/>
    <mergeCell ref="C100:I100"/>
    <mergeCell ref="J100:N100"/>
    <mergeCell ref="O100:X100"/>
    <mergeCell ref="Y100:AC100"/>
    <mergeCell ref="AD100:AH100"/>
    <mergeCell ref="AI100:AM100"/>
    <mergeCell ref="AN100:AR100"/>
    <mergeCell ref="AS100:AW100"/>
    <mergeCell ref="AX100:BB100"/>
    <mergeCell ref="BC100:BG100"/>
    <mergeCell ref="BH100:BL100"/>
    <mergeCell ref="BM100:BQ100"/>
    <mergeCell ref="A101:B101"/>
    <mergeCell ref="C101:I101"/>
    <mergeCell ref="J101:N101"/>
    <mergeCell ref="O101:X101"/>
    <mergeCell ref="Y101:AC101"/>
    <mergeCell ref="AD101:AH101"/>
    <mergeCell ref="AI101:AM101"/>
    <mergeCell ref="AN101:AR101"/>
    <mergeCell ref="AS101:AW101"/>
    <mergeCell ref="AX101:BB101"/>
    <mergeCell ref="BC101:BG101"/>
    <mergeCell ref="BH101:BL101"/>
    <mergeCell ref="BM101:BQ101"/>
    <mergeCell ref="A102:B102"/>
    <mergeCell ref="C102:I102"/>
    <mergeCell ref="J102:N102"/>
    <mergeCell ref="O102:X102"/>
    <mergeCell ref="Y102:AC102"/>
    <mergeCell ref="AD102:AH102"/>
    <mergeCell ref="AI102:AM102"/>
    <mergeCell ref="AN102:AR102"/>
    <mergeCell ref="AS102:AW102"/>
    <mergeCell ref="AX102:BB102"/>
    <mergeCell ref="BC102:BG102"/>
    <mergeCell ref="BH102:BL102"/>
    <mergeCell ref="BM102:BQ102"/>
    <mergeCell ref="A103:B103"/>
    <mergeCell ref="C103:I103"/>
    <mergeCell ref="J103:N103"/>
    <mergeCell ref="O103:X103"/>
    <mergeCell ref="Y103:AC103"/>
    <mergeCell ref="AD103:AH103"/>
    <mergeCell ref="AI103:AM103"/>
    <mergeCell ref="AN103:AR103"/>
    <mergeCell ref="AS103:AW103"/>
    <mergeCell ref="AX103:BB103"/>
    <mergeCell ref="BC103:BG103"/>
    <mergeCell ref="BH103:BL103"/>
    <mergeCell ref="BM103:BQ103"/>
    <mergeCell ref="A104:B104"/>
    <mergeCell ref="C104:I104"/>
    <mergeCell ref="J104:N104"/>
    <mergeCell ref="O104:X104"/>
    <mergeCell ref="Y104:AC104"/>
    <mergeCell ref="AD104:AH104"/>
    <mergeCell ref="AI104:AM104"/>
    <mergeCell ref="AN104:AR104"/>
    <mergeCell ref="AS104:AW104"/>
    <mergeCell ref="AX104:BB104"/>
    <mergeCell ref="BC104:BG104"/>
    <mergeCell ref="BH104:BL104"/>
    <mergeCell ref="BM104:BQ104"/>
    <mergeCell ref="A105:B105"/>
    <mergeCell ref="C105:I105"/>
    <mergeCell ref="J105:N105"/>
    <mergeCell ref="O105:X105"/>
    <mergeCell ref="Y105:AC105"/>
    <mergeCell ref="AD105:AH105"/>
    <mergeCell ref="AI105:AM105"/>
    <mergeCell ref="AN105:AR105"/>
    <mergeCell ref="AS105:AW105"/>
    <mergeCell ref="AX105:BB105"/>
    <mergeCell ref="BC105:BG105"/>
    <mergeCell ref="BH105:BL105"/>
    <mergeCell ref="BM105:BQ105"/>
    <mergeCell ref="A106:B106"/>
    <mergeCell ref="C106:I106"/>
    <mergeCell ref="J106:N106"/>
    <mergeCell ref="O106:X106"/>
    <mergeCell ref="Y106:AC106"/>
    <mergeCell ref="AD106:AH106"/>
    <mergeCell ref="AI106:AM106"/>
    <mergeCell ref="AN106:AR106"/>
    <mergeCell ref="AS106:AW106"/>
    <mergeCell ref="AX106:BB106"/>
    <mergeCell ref="BC106:BG106"/>
    <mergeCell ref="BH106:BL106"/>
    <mergeCell ref="BM106:BQ106"/>
    <mergeCell ref="A107:B107"/>
    <mergeCell ref="C107:I107"/>
    <mergeCell ref="J107:N107"/>
    <mergeCell ref="O107:X107"/>
    <mergeCell ref="Y107:AC107"/>
    <mergeCell ref="AD107:AH107"/>
    <mergeCell ref="AI107:AM107"/>
    <mergeCell ref="AN107:AR107"/>
    <mergeCell ref="AS107:AW107"/>
    <mergeCell ref="AX107:BB107"/>
    <mergeCell ref="BC107:BG107"/>
    <mergeCell ref="BH107:BL107"/>
    <mergeCell ref="BM107:BQ107"/>
    <mergeCell ref="A108:B108"/>
    <mergeCell ref="C108:I108"/>
    <mergeCell ref="J108:N108"/>
    <mergeCell ref="O108:X108"/>
    <mergeCell ref="Y108:AC108"/>
    <mergeCell ref="AD108:AH108"/>
    <mergeCell ref="AI108:AM108"/>
    <mergeCell ref="AN108:AR108"/>
    <mergeCell ref="AS108:AW108"/>
    <mergeCell ref="AX108:BB108"/>
    <mergeCell ref="BC108:BG108"/>
    <mergeCell ref="BH108:BL108"/>
    <mergeCell ref="BM108:BQ108"/>
    <mergeCell ref="A109:B109"/>
    <mergeCell ref="C109:I109"/>
    <mergeCell ref="J109:N109"/>
    <mergeCell ref="O109:X109"/>
    <mergeCell ref="Y109:AC109"/>
    <mergeCell ref="AD109:AH109"/>
    <mergeCell ref="AI109:AM109"/>
    <mergeCell ref="AN109:AR109"/>
    <mergeCell ref="AS109:AW109"/>
    <mergeCell ref="AX109:BB109"/>
    <mergeCell ref="BC109:BG109"/>
    <mergeCell ref="BH109:BL109"/>
    <mergeCell ref="BM109:BQ109"/>
    <mergeCell ref="A110:B110"/>
    <mergeCell ref="C110:I110"/>
    <mergeCell ref="J110:N110"/>
    <mergeCell ref="O110:X110"/>
    <mergeCell ref="Y110:AC110"/>
    <mergeCell ref="AD110:AH110"/>
    <mergeCell ref="AI110:AM110"/>
    <mergeCell ref="AN110:AR110"/>
    <mergeCell ref="AS110:AW110"/>
    <mergeCell ref="AX110:BB110"/>
    <mergeCell ref="BC110:BG110"/>
    <mergeCell ref="BH110:BL110"/>
    <mergeCell ref="BM110:BQ110"/>
    <mergeCell ref="A111:B111"/>
    <mergeCell ref="C111:I111"/>
    <mergeCell ref="J111:N111"/>
    <mergeCell ref="O111:X111"/>
    <mergeCell ref="Y111:AC111"/>
    <mergeCell ref="AD111:AH111"/>
    <mergeCell ref="AI111:AM111"/>
    <mergeCell ref="AN111:AR111"/>
    <mergeCell ref="AS111:AW111"/>
    <mergeCell ref="AX111:BB111"/>
    <mergeCell ref="BC111:BG111"/>
    <mergeCell ref="BH111:BL111"/>
    <mergeCell ref="BM111:BQ111"/>
    <mergeCell ref="A112:B112"/>
    <mergeCell ref="C112:I112"/>
    <mergeCell ref="J112:N112"/>
    <mergeCell ref="O112:X112"/>
    <mergeCell ref="Y112:AC112"/>
    <mergeCell ref="AD112:AH112"/>
    <mergeCell ref="AI112:AM112"/>
    <mergeCell ref="AN112:AR112"/>
    <mergeCell ref="AS112:AW112"/>
    <mergeCell ref="AX112:BB112"/>
    <mergeCell ref="BC112:BG112"/>
    <mergeCell ref="BH112:BL112"/>
    <mergeCell ref="BM112:BQ112"/>
    <mergeCell ref="A114:BL114"/>
    <mergeCell ref="A115:BL115"/>
    <mergeCell ref="A118:V118"/>
    <mergeCell ref="W118:AM118"/>
    <mergeCell ref="AP118:BH118"/>
    <mergeCell ref="W119:AM119"/>
    <mergeCell ref="AP119:BH119"/>
    <mergeCell ref="A122:V122"/>
    <mergeCell ref="W122:AM122"/>
    <mergeCell ref="AP122:BH122"/>
    <mergeCell ref="W123:AM123"/>
    <mergeCell ref="AP123:BH123"/>
  </mergeCells>
  <conditionalFormatting sqref="C66:C112">
    <cfRule type="cellIs" priority="2" operator="equal" aboveAverage="0" equalAverage="0" bottom="0" percent="0" rank="0" text="" dxfId="0">
      <formula>$C65</formula>
    </cfRule>
  </conditionalFormatting>
  <conditionalFormatting sqref="A66:B112">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CA110"/>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277</v>
      </c>
      <c r="E20" s="8"/>
      <c r="F20" s="8"/>
      <c r="G20" s="8"/>
      <c r="H20" s="8"/>
      <c r="I20" s="8"/>
      <c r="J20" s="8"/>
      <c r="K20" s="5"/>
      <c r="L20" s="8" t="s">
        <v>278</v>
      </c>
      <c r="M20" s="8"/>
      <c r="N20" s="8"/>
      <c r="O20" s="8"/>
      <c r="P20" s="8"/>
      <c r="Q20" s="8"/>
      <c r="R20" s="8"/>
      <c r="S20" s="8"/>
      <c r="T20" s="8"/>
      <c r="U20" s="8"/>
      <c r="V20" s="8"/>
      <c r="W20" s="8"/>
      <c r="X20" s="8"/>
      <c r="Y20" s="8"/>
      <c r="Z20" s="8"/>
      <c r="AA20" s="8"/>
      <c r="AB20" s="8"/>
      <c r="AC20" s="9" t="s">
        <v>279</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280</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281</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282</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283</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customFormat="false" ht="13.2" hidden="false" customHeight="true" outlineLevel="0" collapsed="false">
      <c r="A38" s="16" t="n">
        <v>3</v>
      </c>
      <c r="B38" s="16"/>
      <c r="C38" s="16"/>
      <c r="D38" s="16"/>
      <c r="E38" s="16"/>
      <c r="F38" s="16"/>
      <c r="G38" s="18" t="s">
        <v>284</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40" customFormat="false" ht="15.75" hidden="false" customHeight="true" outlineLevel="0" collapsed="false">
      <c r="A40" s="13" t="s">
        <v>38</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row>
    <row r="41" customFormat="false" ht="15" hidden="false" customHeight="true" outlineLevel="0" collapsed="false">
      <c r="A41" s="21" t="s">
        <v>39</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row>
    <row r="42" customFormat="false" ht="48" hidden="false" customHeight="true" outlineLevel="0" collapsed="false">
      <c r="A42" s="15" t="s">
        <v>19</v>
      </c>
      <c r="B42" s="15"/>
      <c r="C42" s="15" t="s">
        <v>40</v>
      </c>
      <c r="D42" s="15"/>
      <c r="E42" s="15"/>
      <c r="F42" s="15"/>
      <c r="G42" s="15"/>
      <c r="H42" s="15"/>
      <c r="I42" s="15"/>
      <c r="J42" s="15"/>
      <c r="K42" s="15"/>
      <c r="L42" s="15"/>
      <c r="M42" s="15"/>
      <c r="N42" s="15"/>
      <c r="O42" s="15"/>
      <c r="P42" s="15"/>
      <c r="Q42" s="15"/>
      <c r="R42" s="15"/>
      <c r="S42" s="15"/>
      <c r="T42" s="15"/>
      <c r="U42" s="15"/>
      <c r="V42" s="15"/>
      <c r="W42" s="15"/>
      <c r="X42" s="15"/>
      <c r="Y42" s="15"/>
      <c r="Z42" s="15"/>
      <c r="AA42" s="15" t="s">
        <v>41</v>
      </c>
      <c r="AB42" s="15"/>
      <c r="AC42" s="15"/>
      <c r="AD42" s="15"/>
      <c r="AE42" s="15"/>
      <c r="AF42" s="15"/>
      <c r="AG42" s="15"/>
      <c r="AH42" s="15"/>
      <c r="AI42" s="15"/>
      <c r="AJ42" s="15"/>
      <c r="AK42" s="15"/>
      <c r="AL42" s="15"/>
      <c r="AM42" s="15"/>
      <c r="AN42" s="15"/>
      <c r="AO42" s="15"/>
      <c r="AP42" s="15" t="s">
        <v>42</v>
      </c>
      <c r="AQ42" s="15"/>
      <c r="AR42" s="15"/>
      <c r="AS42" s="15"/>
      <c r="AT42" s="15"/>
      <c r="AU42" s="15"/>
      <c r="AV42" s="15"/>
      <c r="AW42" s="15"/>
      <c r="AX42" s="15"/>
      <c r="AY42" s="15"/>
      <c r="AZ42" s="15"/>
      <c r="BA42" s="15"/>
      <c r="BB42" s="15"/>
      <c r="BC42" s="15"/>
      <c r="BD42" s="15" t="s">
        <v>43</v>
      </c>
      <c r="BE42" s="15"/>
      <c r="BF42" s="15"/>
      <c r="BG42" s="15"/>
      <c r="BH42" s="15"/>
      <c r="BI42" s="15"/>
      <c r="BJ42" s="15"/>
      <c r="BK42" s="15"/>
      <c r="BL42" s="15"/>
      <c r="BM42" s="15"/>
      <c r="BN42" s="15"/>
      <c r="BO42" s="15"/>
      <c r="BP42" s="15"/>
      <c r="BQ42" s="15"/>
    </row>
    <row r="43" customFormat="false" ht="29.1" hidden="false" customHeight="true" outlineLevel="0" collapsed="false">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t="s">
        <v>44</v>
      </c>
      <c r="AB43" s="15"/>
      <c r="AC43" s="15"/>
      <c r="AD43" s="15"/>
      <c r="AE43" s="15"/>
      <c r="AF43" s="15" t="s">
        <v>45</v>
      </c>
      <c r="AG43" s="15"/>
      <c r="AH43" s="15"/>
      <c r="AI43" s="15"/>
      <c r="AJ43" s="15"/>
      <c r="AK43" s="15" t="s">
        <v>46</v>
      </c>
      <c r="AL43" s="15"/>
      <c r="AM43" s="15"/>
      <c r="AN43" s="15"/>
      <c r="AO43" s="15"/>
      <c r="AP43" s="15" t="s">
        <v>44</v>
      </c>
      <c r="AQ43" s="15"/>
      <c r="AR43" s="15"/>
      <c r="AS43" s="15"/>
      <c r="AT43" s="15"/>
      <c r="AU43" s="15" t="s">
        <v>45</v>
      </c>
      <c r="AV43" s="15"/>
      <c r="AW43" s="15"/>
      <c r="AX43" s="15"/>
      <c r="AY43" s="15"/>
      <c r="AZ43" s="15" t="s">
        <v>46</v>
      </c>
      <c r="BA43" s="15"/>
      <c r="BB43" s="15"/>
      <c r="BC43" s="15"/>
      <c r="BD43" s="15" t="s">
        <v>44</v>
      </c>
      <c r="BE43" s="15"/>
      <c r="BF43" s="15"/>
      <c r="BG43" s="15"/>
      <c r="BH43" s="15"/>
      <c r="BI43" s="15" t="s">
        <v>45</v>
      </c>
      <c r="BJ43" s="15"/>
      <c r="BK43" s="15"/>
      <c r="BL43" s="15"/>
      <c r="BM43" s="15"/>
      <c r="BN43" s="15" t="s">
        <v>47</v>
      </c>
      <c r="BO43" s="15"/>
      <c r="BP43" s="15"/>
      <c r="BQ43" s="15"/>
    </row>
    <row r="44" customFormat="false" ht="15.9" hidden="false" customHeight="true" outlineLevel="0" collapsed="false">
      <c r="A44" s="22" t="n">
        <v>1</v>
      </c>
      <c r="B44" s="22"/>
      <c r="C44" s="22" t="n">
        <v>2</v>
      </c>
      <c r="D44" s="22"/>
      <c r="E44" s="22"/>
      <c r="F44" s="22"/>
      <c r="G44" s="22"/>
      <c r="H44" s="22"/>
      <c r="I44" s="22"/>
      <c r="J44" s="22"/>
      <c r="K44" s="22"/>
      <c r="L44" s="22"/>
      <c r="M44" s="22"/>
      <c r="N44" s="22"/>
      <c r="O44" s="22"/>
      <c r="P44" s="22"/>
      <c r="Q44" s="22"/>
      <c r="R44" s="22"/>
      <c r="S44" s="22"/>
      <c r="T44" s="22"/>
      <c r="U44" s="22"/>
      <c r="V44" s="22"/>
      <c r="W44" s="22"/>
      <c r="X44" s="22"/>
      <c r="Y44" s="22"/>
      <c r="Z44" s="22"/>
      <c r="AA44" s="22" t="n">
        <v>3</v>
      </c>
      <c r="AB44" s="22"/>
      <c r="AC44" s="22"/>
      <c r="AD44" s="22"/>
      <c r="AE44" s="22"/>
      <c r="AF44" s="22" t="n">
        <v>4</v>
      </c>
      <c r="AG44" s="22"/>
      <c r="AH44" s="22"/>
      <c r="AI44" s="22"/>
      <c r="AJ44" s="22"/>
      <c r="AK44" s="22" t="n">
        <v>5</v>
      </c>
      <c r="AL44" s="22"/>
      <c r="AM44" s="22"/>
      <c r="AN44" s="22"/>
      <c r="AO44" s="22"/>
      <c r="AP44" s="22" t="n">
        <v>6</v>
      </c>
      <c r="AQ44" s="22"/>
      <c r="AR44" s="22"/>
      <c r="AS44" s="22"/>
      <c r="AT44" s="22"/>
      <c r="AU44" s="22" t="n">
        <v>7</v>
      </c>
      <c r="AV44" s="22"/>
      <c r="AW44" s="22"/>
      <c r="AX44" s="22"/>
      <c r="AY44" s="22"/>
      <c r="AZ44" s="22" t="n">
        <v>8</v>
      </c>
      <c r="BA44" s="22"/>
      <c r="BB44" s="22"/>
      <c r="BC44" s="22"/>
      <c r="BD44" s="22" t="n">
        <v>9</v>
      </c>
      <c r="BE44" s="22"/>
      <c r="BF44" s="22"/>
      <c r="BG44" s="22"/>
      <c r="BH44" s="22"/>
      <c r="BI44" s="22" t="n">
        <v>10</v>
      </c>
      <c r="BJ44" s="22"/>
      <c r="BK44" s="22"/>
      <c r="BL44" s="22"/>
      <c r="BM44" s="22"/>
      <c r="BN44" s="22" t="n">
        <v>11</v>
      </c>
      <c r="BO44" s="22"/>
      <c r="BP44" s="22"/>
      <c r="BQ44" s="22"/>
    </row>
    <row r="45" customFormat="false" ht="15.75" hidden="true" customHeight="true" outlineLevel="0" collapsed="false">
      <c r="A45" s="16" t="s">
        <v>31</v>
      </c>
      <c r="B45" s="16"/>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4" t="s">
        <v>48</v>
      </c>
      <c r="AB45" s="24"/>
      <c r="AC45" s="24"/>
      <c r="AD45" s="24"/>
      <c r="AE45" s="24"/>
      <c r="AF45" s="24" t="s">
        <v>49</v>
      </c>
      <c r="AG45" s="24"/>
      <c r="AH45" s="24"/>
      <c r="AI45" s="24"/>
      <c r="AJ45" s="24"/>
      <c r="AK45" s="25" t="s">
        <v>50</v>
      </c>
      <c r="AL45" s="25"/>
      <c r="AM45" s="25"/>
      <c r="AN45" s="25"/>
      <c r="AO45" s="25"/>
      <c r="AP45" s="24" t="s">
        <v>51</v>
      </c>
      <c r="AQ45" s="24"/>
      <c r="AR45" s="24"/>
      <c r="AS45" s="24"/>
      <c r="AT45" s="24"/>
      <c r="AU45" s="24" t="s">
        <v>52</v>
      </c>
      <c r="AV45" s="24"/>
      <c r="AW45" s="24"/>
      <c r="AX45" s="24"/>
      <c r="AY45" s="24"/>
      <c r="AZ45" s="25" t="s">
        <v>50</v>
      </c>
      <c r="BA45" s="25"/>
      <c r="BB45" s="25"/>
      <c r="BC45" s="25"/>
      <c r="BD45" s="26" t="s">
        <v>53</v>
      </c>
      <c r="BE45" s="26"/>
      <c r="BF45" s="26"/>
      <c r="BG45" s="26"/>
      <c r="BH45" s="26"/>
      <c r="BI45" s="26" t="s">
        <v>53</v>
      </c>
      <c r="BJ45" s="26"/>
      <c r="BK45" s="26"/>
      <c r="BL45" s="26"/>
      <c r="BM45" s="26"/>
      <c r="BN45" s="27" t="s">
        <v>50</v>
      </c>
      <c r="BO45" s="27"/>
      <c r="BP45" s="27"/>
      <c r="BQ45" s="27"/>
      <c r="CA45" s="1" t="s">
        <v>54</v>
      </c>
    </row>
    <row r="46" customFormat="false" ht="31.2" hidden="false" customHeight="true" outlineLevel="0" collapsed="false">
      <c r="A46" s="15" t="n">
        <v>1</v>
      </c>
      <c r="B46" s="15"/>
      <c r="C46" s="28" t="s">
        <v>285</v>
      </c>
      <c r="D46" s="28"/>
      <c r="E46" s="28"/>
      <c r="F46" s="28"/>
      <c r="G46" s="28"/>
      <c r="H46" s="28"/>
      <c r="I46" s="28"/>
      <c r="J46" s="28"/>
      <c r="K46" s="28"/>
      <c r="L46" s="28"/>
      <c r="M46" s="28"/>
      <c r="N46" s="28"/>
      <c r="O46" s="28"/>
      <c r="P46" s="28"/>
      <c r="Q46" s="28"/>
      <c r="R46" s="28"/>
      <c r="S46" s="28"/>
      <c r="T46" s="28"/>
      <c r="U46" s="28"/>
      <c r="V46" s="28"/>
      <c r="W46" s="28"/>
      <c r="X46" s="28"/>
      <c r="Y46" s="28"/>
      <c r="Z46" s="28"/>
      <c r="AA46" s="29" t="n">
        <v>7390639</v>
      </c>
      <c r="AB46" s="29"/>
      <c r="AC46" s="29"/>
      <c r="AD46" s="29"/>
      <c r="AE46" s="29"/>
      <c r="AF46" s="29" t="n">
        <v>138400</v>
      </c>
      <c r="AG46" s="29"/>
      <c r="AH46" s="29"/>
      <c r="AI46" s="29"/>
      <c r="AJ46" s="29"/>
      <c r="AK46" s="29" t="n">
        <f aca="false">AA46+AF46</f>
        <v>7529039</v>
      </c>
      <c r="AL46" s="29"/>
      <c r="AM46" s="29"/>
      <c r="AN46" s="29"/>
      <c r="AO46" s="29"/>
      <c r="AP46" s="29" t="n">
        <v>0</v>
      </c>
      <c r="AQ46" s="29"/>
      <c r="AR46" s="29"/>
      <c r="AS46" s="29"/>
      <c r="AT46" s="29"/>
      <c r="AU46" s="29" t="n">
        <v>0</v>
      </c>
      <c r="AV46" s="29"/>
      <c r="AW46" s="29"/>
      <c r="AX46" s="29"/>
      <c r="AY46" s="29"/>
      <c r="AZ46" s="29" t="n">
        <f aca="false">AP46+AU46</f>
        <v>0</v>
      </c>
      <c r="BA46" s="29"/>
      <c r="BB46" s="29"/>
      <c r="BC46" s="29"/>
      <c r="BD46" s="29" t="n">
        <f aca="false">AP46-AA46</f>
        <v>-7390639</v>
      </c>
      <c r="BE46" s="29"/>
      <c r="BF46" s="29"/>
      <c r="BG46" s="29"/>
      <c r="BH46" s="29"/>
      <c r="BI46" s="29" t="n">
        <f aca="false">AU46-AF46</f>
        <v>-138400</v>
      </c>
      <c r="BJ46" s="29"/>
      <c r="BK46" s="29"/>
      <c r="BL46" s="29"/>
      <c r="BM46" s="29"/>
      <c r="BN46" s="29" t="n">
        <f aca="false">BD46+BI46</f>
        <v>-7529039</v>
      </c>
      <c r="BO46" s="29"/>
      <c r="BP46" s="29"/>
      <c r="BQ46" s="29"/>
      <c r="CA46" s="1" t="s">
        <v>55</v>
      </c>
    </row>
    <row r="47" customFormat="false" ht="15.6" hidden="false" customHeight="true" outlineLevel="0" collapsed="false">
      <c r="A47" s="15" t="n">
        <v>2</v>
      </c>
      <c r="B47" s="15"/>
      <c r="C47" s="28" t="s">
        <v>283</v>
      </c>
      <c r="D47" s="28"/>
      <c r="E47" s="28"/>
      <c r="F47" s="28"/>
      <c r="G47" s="28"/>
      <c r="H47" s="28"/>
      <c r="I47" s="28"/>
      <c r="J47" s="28"/>
      <c r="K47" s="28"/>
      <c r="L47" s="28"/>
      <c r="M47" s="28"/>
      <c r="N47" s="28"/>
      <c r="O47" s="28"/>
      <c r="P47" s="28"/>
      <c r="Q47" s="28"/>
      <c r="R47" s="28"/>
      <c r="S47" s="28"/>
      <c r="T47" s="28"/>
      <c r="U47" s="28"/>
      <c r="V47" s="28"/>
      <c r="W47" s="28"/>
      <c r="X47" s="28"/>
      <c r="Y47" s="28"/>
      <c r="Z47" s="28"/>
      <c r="AA47" s="29" t="n">
        <v>0</v>
      </c>
      <c r="AB47" s="29"/>
      <c r="AC47" s="29"/>
      <c r="AD47" s="29"/>
      <c r="AE47" s="29"/>
      <c r="AF47" s="29" t="n">
        <v>1239797.42</v>
      </c>
      <c r="AG47" s="29"/>
      <c r="AH47" s="29"/>
      <c r="AI47" s="29"/>
      <c r="AJ47" s="29"/>
      <c r="AK47" s="29" t="n">
        <f aca="false">AA47+AF47</f>
        <v>1239797.42</v>
      </c>
      <c r="AL47" s="29"/>
      <c r="AM47" s="29"/>
      <c r="AN47" s="29"/>
      <c r="AO47" s="29"/>
      <c r="AP47" s="29" t="n">
        <v>0</v>
      </c>
      <c r="AQ47" s="29"/>
      <c r="AR47" s="29"/>
      <c r="AS47" s="29"/>
      <c r="AT47" s="29"/>
      <c r="AU47" s="29" t="n">
        <v>0</v>
      </c>
      <c r="AV47" s="29"/>
      <c r="AW47" s="29"/>
      <c r="AX47" s="29"/>
      <c r="AY47" s="29"/>
      <c r="AZ47" s="29" t="n">
        <f aca="false">AP47+AU47</f>
        <v>0</v>
      </c>
      <c r="BA47" s="29"/>
      <c r="BB47" s="29"/>
      <c r="BC47" s="29"/>
      <c r="BD47" s="29" t="n">
        <f aca="false">AP47-AA47</f>
        <v>0</v>
      </c>
      <c r="BE47" s="29"/>
      <c r="BF47" s="29"/>
      <c r="BG47" s="29"/>
      <c r="BH47" s="29"/>
      <c r="BI47" s="29" t="n">
        <f aca="false">AU47-AF47</f>
        <v>-1239797.42</v>
      </c>
      <c r="BJ47" s="29"/>
      <c r="BK47" s="29"/>
      <c r="BL47" s="29"/>
      <c r="BM47" s="29"/>
      <c r="BN47" s="29" t="n">
        <f aca="false">BD47+BI47</f>
        <v>-1239797.42</v>
      </c>
      <c r="BO47" s="29"/>
      <c r="BP47" s="29"/>
      <c r="BQ47" s="29"/>
    </row>
    <row r="48" customFormat="false" ht="15.6" hidden="false" customHeight="true" outlineLevel="0" collapsed="false">
      <c r="A48" s="15" t="n">
        <v>3</v>
      </c>
      <c r="B48" s="15"/>
      <c r="C48" s="28" t="s">
        <v>198</v>
      </c>
      <c r="D48" s="28"/>
      <c r="E48" s="28"/>
      <c r="F48" s="28"/>
      <c r="G48" s="28"/>
      <c r="H48" s="28"/>
      <c r="I48" s="28"/>
      <c r="J48" s="28"/>
      <c r="K48" s="28"/>
      <c r="L48" s="28"/>
      <c r="M48" s="28"/>
      <c r="N48" s="28"/>
      <c r="O48" s="28"/>
      <c r="P48" s="28"/>
      <c r="Q48" s="28"/>
      <c r="R48" s="28"/>
      <c r="S48" s="28"/>
      <c r="T48" s="28"/>
      <c r="U48" s="28"/>
      <c r="V48" s="28"/>
      <c r="W48" s="28"/>
      <c r="X48" s="28"/>
      <c r="Y48" s="28"/>
      <c r="Z48" s="28"/>
      <c r="AA48" s="29" t="n">
        <v>0</v>
      </c>
      <c r="AB48" s="29"/>
      <c r="AC48" s="29"/>
      <c r="AD48" s="29"/>
      <c r="AE48" s="29"/>
      <c r="AF48" s="29" t="n">
        <v>546474.58</v>
      </c>
      <c r="AG48" s="29"/>
      <c r="AH48" s="29"/>
      <c r="AI48" s="29"/>
      <c r="AJ48" s="29"/>
      <c r="AK48" s="29" t="n">
        <f aca="false">AA48+AF48</f>
        <v>546474.58</v>
      </c>
      <c r="AL48" s="29"/>
      <c r="AM48" s="29"/>
      <c r="AN48" s="29"/>
      <c r="AO48" s="29"/>
      <c r="AP48" s="29" t="n">
        <v>0</v>
      </c>
      <c r="AQ48" s="29"/>
      <c r="AR48" s="29"/>
      <c r="AS48" s="29"/>
      <c r="AT48" s="29"/>
      <c r="AU48" s="29" t="n">
        <v>0</v>
      </c>
      <c r="AV48" s="29"/>
      <c r="AW48" s="29"/>
      <c r="AX48" s="29"/>
      <c r="AY48" s="29"/>
      <c r="AZ48" s="29" t="n">
        <f aca="false">AP48+AU48</f>
        <v>0</v>
      </c>
      <c r="BA48" s="29"/>
      <c r="BB48" s="29"/>
      <c r="BC48" s="29"/>
      <c r="BD48" s="29" t="n">
        <f aca="false">AP48-AA48</f>
        <v>0</v>
      </c>
      <c r="BE48" s="29"/>
      <c r="BF48" s="29"/>
      <c r="BG48" s="29"/>
      <c r="BH48" s="29"/>
      <c r="BI48" s="29" t="n">
        <f aca="false">AU48-AF48</f>
        <v>-546474.58</v>
      </c>
      <c r="BJ48" s="29"/>
      <c r="BK48" s="29"/>
      <c r="BL48" s="29"/>
      <c r="BM48" s="29"/>
      <c r="BN48" s="29" t="n">
        <f aca="false">BD48+BI48</f>
        <v>-546474.58</v>
      </c>
      <c r="BO48" s="29"/>
      <c r="BP48" s="29"/>
      <c r="BQ48" s="29"/>
    </row>
    <row r="49" customFormat="false" ht="62.4" hidden="false" customHeight="true" outlineLevel="0" collapsed="false">
      <c r="A49" s="15" t="n">
        <v>4</v>
      </c>
      <c r="B49" s="15"/>
      <c r="C49" s="28" t="s">
        <v>286</v>
      </c>
      <c r="D49" s="28"/>
      <c r="E49" s="28"/>
      <c r="F49" s="28"/>
      <c r="G49" s="28"/>
      <c r="H49" s="28"/>
      <c r="I49" s="28"/>
      <c r="J49" s="28"/>
      <c r="K49" s="28"/>
      <c r="L49" s="28"/>
      <c r="M49" s="28"/>
      <c r="N49" s="28"/>
      <c r="O49" s="28"/>
      <c r="P49" s="28"/>
      <c r="Q49" s="28"/>
      <c r="R49" s="28"/>
      <c r="S49" s="28"/>
      <c r="T49" s="28"/>
      <c r="U49" s="28"/>
      <c r="V49" s="28"/>
      <c r="W49" s="28"/>
      <c r="X49" s="28"/>
      <c r="Y49" s="28"/>
      <c r="Z49" s="28"/>
      <c r="AA49" s="29" t="n">
        <v>14081961</v>
      </c>
      <c r="AB49" s="29"/>
      <c r="AC49" s="29"/>
      <c r="AD49" s="29"/>
      <c r="AE49" s="29"/>
      <c r="AF49" s="29" t="n">
        <v>0</v>
      </c>
      <c r="AG49" s="29"/>
      <c r="AH49" s="29"/>
      <c r="AI49" s="29"/>
      <c r="AJ49" s="29"/>
      <c r="AK49" s="29" t="n">
        <f aca="false">AA49+AF49</f>
        <v>14081961</v>
      </c>
      <c r="AL49" s="29"/>
      <c r="AM49" s="29"/>
      <c r="AN49" s="29"/>
      <c r="AO49" s="29"/>
      <c r="AP49" s="29" t="n">
        <v>0</v>
      </c>
      <c r="AQ49" s="29"/>
      <c r="AR49" s="29"/>
      <c r="AS49" s="29"/>
      <c r="AT49" s="29"/>
      <c r="AU49" s="29" t="n">
        <v>0</v>
      </c>
      <c r="AV49" s="29"/>
      <c r="AW49" s="29"/>
      <c r="AX49" s="29"/>
      <c r="AY49" s="29"/>
      <c r="AZ49" s="29" t="n">
        <f aca="false">AP49+AU49</f>
        <v>0</v>
      </c>
      <c r="BA49" s="29"/>
      <c r="BB49" s="29"/>
      <c r="BC49" s="29"/>
      <c r="BD49" s="29" t="n">
        <f aca="false">AP49-AA49</f>
        <v>-14081961</v>
      </c>
      <c r="BE49" s="29"/>
      <c r="BF49" s="29"/>
      <c r="BG49" s="29"/>
      <c r="BH49" s="29"/>
      <c r="BI49" s="29" t="n">
        <f aca="false">AU49-AF49</f>
        <v>0</v>
      </c>
      <c r="BJ49" s="29"/>
      <c r="BK49" s="29"/>
      <c r="BL49" s="29"/>
      <c r="BM49" s="29"/>
      <c r="BN49" s="29" t="n">
        <f aca="false">BD49+BI49</f>
        <v>-14081961</v>
      </c>
      <c r="BO49" s="29"/>
      <c r="BP49" s="29"/>
      <c r="BQ49" s="29"/>
    </row>
    <row r="50" s="44" customFormat="true" ht="15.6" hidden="false" customHeight="true" outlineLevel="0" collapsed="false">
      <c r="A50" s="51"/>
      <c r="B50" s="51"/>
      <c r="C50" s="77" t="s">
        <v>57</v>
      </c>
      <c r="D50" s="77"/>
      <c r="E50" s="77"/>
      <c r="F50" s="77"/>
      <c r="G50" s="77"/>
      <c r="H50" s="77"/>
      <c r="I50" s="77"/>
      <c r="J50" s="77"/>
      <c r="K50" s="77"/>
      <c r="L50" s="77"/>
      <c r="M50" s="77"/>
      <c r="N50" s="77"/>
      <c r="O50" s="77"/>
      <c r="P50" s="77"/>
      <c r="Q50" s="77"/>
      <c r="R50" s="77"/>
      <c r="S50" s="77"/>
      <c r="T50" s="77"/>
      <c r="U50" s="77"/>
      <c r="V50" s="77"/>
      <c r="W50" s="77"/>
      <c r="X50" s="77"/>
      <c r="Y50" s="77"/>
      <c r="Z50" s="77"/>
      <c r="AA50" s="78" t="n">
        <v>21472600</v>
      </c>
      <c r="AB50" s="78"/>
      <c r="AC50" s="78"/>
      <c r="AD50" s="78"/>
      <c r="AE50" s="78"/>
      <c r="AF50" s="78" t="n">
        <v>1924672</v>
      </c>
      <c r="AG50" s="78"/>
      <c r="AH50" s="78"/>
      <c r="AI50" s="78"/>
      <c r="AJ50" s="78"/>
      <c r="AK50" s="78" t="n">
        <f aca="false">AA50+AF50</f>
        <v>23397272</v>
      </c>
      <c r="AL50" s="78"/>
      <c r="AM50" s="78"/>
      <c r="AN50" s="78"/>
      <c r="AO50" s="78"/>
      <c r="AP50" s="78" t="n">
        <v>0</v>
      </c>
      <c r="AQ50" s="78"/>
      <c r="AR50" s="78"/>
      <c r="AS50" s="78"/>
      <c r="AT50" s="78"/>
      <c r="AU50" s="78" t="n">
        <v>0</v>
      </c>
      <c r="AV50" s="78"/>
      <c r="AW50" s="78"/>
      <c r="AX50" s="78"/>
      <c r="AY50" s="78"/>
      <c r="AZ50" s="78" t="n">
        <f aca="false">AP50+AU50</f>
        <v>0</v>
      </c>
      <c r="BA50" s="78"/>
      <c r="BB50" s="78"/>
      <c r="BC50" s="78"/>
      <c r="BD50" s="78" t="n">
        <f aca="false">AP50-AA50</f>
        <v>-21472600</v>
      </c>
      <c r="BE50" s="78"/>
      <c r="BF50" s="78"/>
      <c r="BG50" s="78"/>
      <c r="BH50" s="78"/>
      <c r="BI50" s="78" t="n">
        <f aca="false">AU50-AF50</f>
        <v>-1924672</v>
      </c>
      <c r="BJ50" s="78"/>
      <c r="BK50" s="78"/>
      <c r="BL50" s="78"/>
      <c r="BM50" s="78"/>
      <c r="BN50" s="78" t="n">
        <f aca="false">BD50+BI50</f>
        <v>-23397272</v>
      </c>
      <c r="BO50" s="78"/>
      <c r="BP50" s="78"/>
      <c r="BQ50" s="78"/>
    </row>
    <row r="52" customFormat="false" ht="15.75" hidden="false" customHeight="true" outlineLevel="0" collapsed="false">
      <c r="A52" s="13" t="s">
        <v>58</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row>
    <row r="53" customFormat="false" ht="15" hidden="false" customHeight="true" outlineLevel="0" collapsed="false">
      <c r="A53" s="21" t="s">
        <v>39</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row>
    <row r="54" customFormat="false" ht="28.5" hidden="false" customHeight="true" outlineLevel="0" collapsed="false">
      <c r="A54" s="15" t="s">
        <v>59</v>
      </c>
      <c r="B54" s="15"/>
      <c r="C54" s="15"/>
      <c r="D54" s="15"/>
      <c r="E54" s="15"/>
      <c r="F54" s="15"/>
      <c r="G54" s="15"/>
      <c r="H54" s="15"/>
      <c r="I54" s="15"/>
      <c r="J54" s="15"/>
      <c r="K54" s="15"/>
      <c r="L54" s="15"/>
      <c r="M54" s="15"/>
      <c r="N54" s="15"/>
      <c r="O54" s="15"/>
      <c r="P54" s="15"/>
      <c r="Q54" s="15" t="s">
        <v>41</v>
      </c>
      <c r="R54" s="15"/>
      <c r="S54" s="15"/>
      <c r="T54" s="15"/>
      <c r="U54" s="15"/>
      <c r="V54" s="15"/>
      <c r="W54" s="15"/>
      <c r="X54" s="15"/>
      <c r="Y54" s="15"/>
      <c r="Z54" s="15"/>
      <c r="AA54" s="15"/>
      <c r="AB54" s="15"/>
      <c r="AC54" s="15"/>
      <c r="AD54" s="15"/>
      <c r="AE54" s="15"/>
      <c r="AF54" s="15"/>
      <c r="AG54" s="15" t="s">
        <v>42</v>
      </c>
      <c r="AH54" s="15"/>
      <c r="AI54" s="15"/>
      <c r="AJ54" s="15"/>
      <c r="AK54" s="15"/>
      <c r="AL54" s="15"/>
      <c r="AM54" s="15"/>
      <c r="AN54" s="15"/>
      <c r="AO54" s="15"/>
      <c r="AP54" s="15"/>
      <c r="AQ54" s="15"/>
      <c r="AR54" s="15"/>
      <c r="AS54" s="15"/>
      <c r="AT54" s="15"/>
      <c r="AU54" s="15"/>
      <c r="AV54" s="15"/>
      <c r="AW54" s="15" t="s">
        <v>43</v>
      </c>
      <c r="AX54" s="15"/>
      <c r="AY54" s="15"/>
      <c r="AZ54" s="15"/>
      <c r="BA54" s="15"/>
      <c r="BB54" s="15"/>
      <c r="BC54" s="15"/>
      <c r="BD54" s="15"/>
      <c r="BE54" s="15"/>
      <c r="BF54" s="15"/>
      <c r="BG54" s="15"/>
      <c r="BH54" s="15"/>
      <c r="BI54" s="15"/>
      <c r="BJ54" s="15"/>
      <c r="BK54" s="15"/>
      <c r="BL54" s="15"/>
      <c r="BM54" s="36"/>
      <c r="BN54" s="36"/>
      <c r="BO54" s="36"/>
      <c r="BP54" s="36"/>
      <c r="BQ54" s="36"/>
    </row>
    <row r="55" customFormat="false" ht="29.1" hidden="false" customHeight="true" outlineLevel="0" collapsed="false">
      <c r="A55" s="15"/>
      <c r="B55" s="15"/>
      <c r="C55" s="15"/>
      <c r="D55" s="15"/>
      <c r="E55" s="15"/>
      <c r="F55" s="15"/>
      <c r="G55" s="15"/>
      <c r="H55" s="15"/>
      <c r="I55" s="15"/>
      <c r="J55" s="15"/>
      <c r="K55" s="15"/>
      <c r="L55" s="15"/>
      <c r="M55" s="15"/>
      <c r="N55" s="15"/>
      <c r="O55" s="15"/>
      <c r="P55" s="15"/>
      <c r="Q55" s="15" t="s">
        <v>44</v>
      </c>
      <c r="R55" s="15"/>
      <c r="S55" s="15"/>
      <c r="T55" s="15"/>
      <c r="U55" s="15"/>
      <c r="V55" s="15" t="s">
        <v>45</v>
      </c>
      <c r="W55" s="15"/>
      <c r="X55" s="15"/>
      <c r="Y55" s="15"/>
      <c r="Z55" s="15"/>
      <c r="AA55" s="15" t="s">
        <v>46</v>
      </c>
      <c r="AB55" s="15"/>
      <c r="AC55" s="15"/>
      <c r="AD55" s="15"/>
      <c r="AE55" s="15"/>
      <c r="AF55" s="15"/>
      <c r="AG55" s="15" t="s">
        <v>44</v>
      </c>
      <c r="AH55" s="15"/>
      <c r="AI55" s="15"/>
      <c r="AJ55" s="15"/>
      <c r="AK55" s="15"/>
      <c r="AL55" s="15" t="s">
        <v>45</v>
      </c>
      <c r="AM55" s="15"/>
      <c r="AN55" s="15"/>
      <c r="AO55" s="15"/>
      <c r="AP55" s="15"/>
      <c r="AQ55" s="15" t="s">
        <v>46</v>
      </c>
      <c r="AR55" s="15"/>
      <c r="AS55" s="15"/>
      <c r="AT55" s="15"/>
      <c r="AU55" s="15"/>
      <c r="AV55" s="15"/>
      <c r="AW55" s="15" t="s">
        <v>44</v>
      </c>
      <c r="AX55" s="15"/>
      <c r="AY55" s="15"/>
      <c r="AZ55" s="15"/>
      <c r="BA55" s="15"/>
      <c r="BB55" s="15" t="s">
        <v>45</v>
      </c>
      <c r="BC55" s="15"/>
      <c r="BD55" s="15"/>
      <c r="BE55" s="15"/>
      <c r="BF55" s="15"/>
      <c r="BG55" s="15" t="s">
        <v>46</v>
      </c>
      <c r="BH55" s="15"/>
      <c r="BI55" s="15"/>
      <c r="BJ55" s="15"/>
      <c r="BK55" s="15"/>
      <c r="BL55" s="15"/>
      <c r="BM55" s="36"/>
      <c r="BN55" s="36"/>
      <c r="BO55" s="36"/>
      <c r="BP55" s="36"/>
      <c r="BQ55" s="36"/>
    </row>
    <row r="56" customFormat="false" ht="15.9" hidden="false" customHeight="true" outlineLevel="0" collapsed="false">
      <c r="A56" s="15" t="n">
        <v>1</v>
      </c>
      <c r="B56" s="15"/>
      <c r="C56" s="15"/>
      <c r="D56" s="15"/>
      <c r="E56" s="15"/>
      <c r="F56" s="15"/>
      <c r="G56" s="15"/>
      <c r="H56" s="15"/>
      <c r="I56" s="15"/>
      <c r="J56" s="15"/>
      <c r="K56" s="15"/>
      <c r="L56" s="15"/>
      <c r="M56" s="15"/>
      <c r="N56" s="15"/>
      <c r="O56" s="15"/>
      <c r="P56" s="15"/>
      <c r="Q56" s="15" t="n">
        <v>2</v>
      </c>
      <c r="R56" s="15"/>
      <c r="S56" s="15"/>
      <c r="T56" s="15"/>
      <c r="U56" s="15"/>
      <c r="V56" s="15" t="n">
        <v>3</v>
      </c>
      <c r="W56" s="15"/>
      <c r="X56" s="15"/>
      <c r="Y56" s="15"/>
      <c r="Z56" s="15"/>
      <c r="AA56" s="15" t="n">
        <v>4</v>
      </c>
      <c r="AB56" s="15"/>
      <c r="AC56" s="15"/>
      <c r="AD56" s="15"/>
      <c r="AE56" s="15"/>
      <c r="AF56" s="15"/>
      <c r="AG56" s="15" t="n">
        <v>5</v>
      </c>
      <c r="AH56" s="15"/>
      <c r="AI56" s="15"/>
      <c r="AJ56" s="15"/>
      <c r="AK56" s="15"/>
      <c r="AL56" s="15" t="n">
        <v>6</v>
      </c>
      <c r="AM56" s="15"/>
      <c r="AN56" s="15"/>
      <c r="AO56" s="15"/>
      <c r="AP56" s="15"/>
      <c r="AQ56" s="15" t="n">
        <v>7</v>
      </c>
      <c r="AR56" s="15"/>
      <c r="AS56" s="15"/>
      <c r="AT56" s="15"/>
      <c r="AU56" s="15"/>
      <c r="AV56" s="15"/>
      <c r="AW56" s="15" t="n">
        <v>8</v>
      </c>
      <c r="AX56" s="15"/>
      <c r="AY56" s="15"/>
      <c r="AZ56" s="15"/>
      <c r="BA56" s="15"/>
      <c r="BB56" s="37" t="n">
        <v>9</v>
      </c>
      <c r="BC56" s="37"/>
      <c r="BD56" s="37"/>
      <c r="BE56" s="37"/>
      <c r="BF56" s="37"/>
      <c r="BG56" s="37" t="n">
        <v>10</v>
      </c>
      <c r="BH56" s="37"/>
      <c r="BI56" s="37"/>
      <c r="BJ56" s="37"/>
      <c r="BK56" s="37"/>
      <c r="BL56" s="37"/>
      <c r="BM56" s="38"/>
      <c r="BN56" s="38"/>
      <c r="BO56" s="38"/>
      <c r="BP56" s="38"/>
      <c r="BQ56" s="38"/>
    </row>
    <row r="57" customFormat="false" ht="18" hidden="true" customHeight="true" outlineLevel="0" collapsed="false">
      <c r="A57" s="17" t="s">
        <v>22</v>
      </c>
      <c r="B57" s="17"/>
      <c r="C57" s="17"/>
      <c r="D57" s="17"/>
      <c r="E57" s="17"/>
      <c r="F57" s="17"/>
      <c r="G57" s="17"/>
      <c r="H57" s="17"/>
      <c r="I57" s="17"/>
      <c r="J57" s="17"/>
      <c r="K57" s="17"/>
      <c r="L57" s="17"/>
      <c r="M57" s="17"/>
      <c r="N57" s="17"/>
      <c r="O57" s="17"/>
      <c r="P57" s="17"/>
      <c r="Q57" s="24" t="s">
        <v>48</v>
      </c>
      <c r="R57" s="24"/>
      <c r="S57" s="24"/>
      <c r="T57" s="24"/>
      <c r="U57" s="24"/>
      <c r="V57" s="24" t="s">
        <v>49</v>
      </c>
      <c r="W57" s="24"/>
      <c r="X57" s="24"/>
      <c r="Y57" s="24"/>
      <c r="Z57" s="24"/>
      <c r="AA57" s="25" t="s">
        <v>50</v>
      </c>
      <c r="AB57" s="25"/>
      <c r="AC57" s="25"/>
      <c r="AD57" s="25"/>
      <c r="AE57" s="25"/>
      <c r="AF57" s="25"/>
      <c r="AG57" s="24" t="s">
        <v>51</v>
      </c>
      <c r="AH57" s="24"/>
      <c r="AI57" s="24"/>
      <c r="AJ57" s="24"/>
      <c r="AK57" s="24"/>
      <c r="AL57" s="24" t="s">
        <v>52</v>
      </c>
      <c r="AM57" s="24"/>
      <c r="AN57" s="24"/>
      <c r="AO57" s="24"/>
      <c r="AP57" s="24"/>
      <c r="AQ57" s="25" t="s">
        <v>50</v>
      </c>
      <c r="AR57" s="25"/>
      <c r="AS57" s="25"/>
      <c r="AT57" s="25"/>
      <c r="AU57" s="25"/>
      <c r="AV57" s="25"/>
      <c r="AW57" s="26" t="s">
        <v>60</v>
      </c>
      <c r="AX57" s="26"/>
      <c r="AY57" s="26"/>
      <c r="AZ57" s="26"/>
      <c r="BA57" s="26"/>
      <c r="BB57" s="26" t="s">
        <v>60</v>
      </c>
      <c r="BC57" s="26"/>
      <c r="BD57" s="26"/>
      <c r="BE57" s="26"/>
      <c r="BF57" s="26"/>
      <c r="BG57" s="27" t="s">
        <v>50</v>
      </c>
      <c r="BH57" s="27"/>
      <c r="BI57" s="27"/>
      <c r="BJ57" s="27"/>
      <c r="BK57" s="27"/>
      <c r="BL57" s="27"/>
      <c r="BM57" s="39"/>
      <c r="BN57" s="39"/>
      <c r="BO57" s="39"/>
      <c r="BP57" s="39"/>
      <c r="BQ57" s="39"/>
      <c r="CA57" s="1" t="s">
        <v>61</v>
      </c>
    </row>
    <row r="58" customFormat="false" ht="78" hidden="false" customHeight="true" outlineLevel="0" collapsed="false">
      <c r="A58" s="71" t="s">
        <v>287</v>
      </c>
      <c r="B58" s="71"/>
      <c r="C58" s="71"/>
      <c r="D58" s="71"/>
      <c r="E58" s="71"/>
      <c r="F58" s="71"/>
      <c r="G58" s="71"/>
      <c r="H58" s="71"/>
      <c r="I58" s="71"/>
      <c r="J58" s="71"/>
      <c r="K58" s="71"/>
      <c r="L58" s="71"/>
      <c r="M58" s="71"/>
      <c r="N58" s="71"/>
      <c r="O58" s="71"/>
      <c r="P58" s="71"/>
      <c r="Q58" s="72" t="n">
        <v>14081961</v>
      </c>
      <c r="R58" s="72"/>
      <c r="S58" s="72"/>
      <c r="T58" s="72"/>
      <c r="U58" s="72"/>
      <c r="V58" s="72" t="n">
        <v>546474.58</v>
      </c>
      <c r="W58" s="72"/>
      <c r="X58" s="72"/>
      <c r="Y58" s="72"/>
      <c r="Z58" s="72"/>
      <c r="AA58" s="72" t="n">
        <f aca="false">Q58+V58</f>
        <v>14628435.58</v>
      </c>
      <c r="AB58" s="72"/>
      <c r="AC58" s="72"/>
      <c r="AD58" s="72"/>
      <c r="AE58" s="72"/>
      <c r="AF58" s="72"/>
      <c r="AG58" s="72" t="n">
        <v>0</v>
      </c>
      <c r="AH58" s="72"/>
      <c r="AI58" s="72"/>
      <c r="AJ58" s="72"/>
      <c r="AK58" s="72"/>
      <c r="AL58" s="72" t="n">
        <v>0</v>
      </c>
      <c r="AM58" s="72"/>
      <c r="AN58" s="72"/>
      <c r="AO58" s="72"/>
      <c r="AP58" s="72"/>
      <c r="AQ58" s="72" t="n">
        <f aca="false">AG58+AL58</f>
        <v>0</v>
      </c>
      <c r="AR58" s="72"/>
      <c r="AS58" s="72"/>
      <c r="AT58" s="72"/>
      <c r="AU58" s="72"/>
      <c r="AV58" s="72"/>
      <c r="AW58" s="72" t="n">
        <f aca="false">AG58-Q58</f>
        <v>-14081961</v>
      </c>
      <c r="AX58" s="72"/>
      <c r="AY58" s="72"/>
      <c r="AZ58" s="72"/>
      <c r="BA58" s="72"/>
      <c r="BB58" s="74" t="n">
        <f aca="false">AL58-V58</f>
        <v>-546474.58</v>
      </c>
      <c r="BC58" s="74"/>
      <c r="BD58" s="74"/>
      <c r="BE58" s="74"/>
      <c r="BF58" s="74"/>
      <c r="BG58" s="74" t="n">
        <f aca="false">AW58+BB58</f>
        <v>-14628435.58</v>
      </c>
      <c r="BH58" s="74"/>
      <c r="BI58" s="74"/>
      <c r="BJ58" s="74"/>
      <c r="BK58" s="74"/>
      <c r="BL58" s="74"/>
      <c r="BM58" s="75"/>
      <c r="BN58" s="75"/>
      <c r="BO58" s="75"/>
      <c r="BP58" s="75"/>
      <c r="BQ58" s="75"/>
      <c r="CA58" s="1" t="s">
        <v>63</v>
      </c>
    </row>
    <row r="59" s="44" customFormat="true" ht="15.6" hidden="false" customHeight="true" outlineLevel="0" collapsed="false">
      <c r="A59" s="76" t="s">
        <v>62</v>
      </c>
      <c r="B59" s="76"/>
      <c r="C59" s="76"/>
      <c r="D59" s="76"/>
      <c r="E59" s="76"/>
      <c r="F59" s="76"/>
      <c r="G59" s="76"/>
      <c r="H59" s="76"/>
      <c r="I59" s="76"/>
      <c r="J59" s="76"/>
      <c r="K59" s="76"/>
      <c r="L59" s="76"/>
      <c r="M59" s="76"/>
      <c r="N59" s="76"/>
      <c r="O59" s="76"/>
      <c r="P59" s="76"/>
      <c r="Q59" s="41" t="n">
        <v>14081961</v>
      </c>
      <c r="R59" s="41"/>
      <c r="S59" s="41"/>
      <c r="T59" s="41"/>
      <c r="U59" s="41"/>
      <c r="V59" s="41" t="n">
        <v>546474.58</v>
      </c>
      <c r="W59" s="41"/>
      <c r="X59" s="41"/>
      <c r="Y59" s="41"/>
      <c r="Z59" s="41"/>
      <c r="AA59" s="41" t="n">
        <f aca="false">Q59+V59</f>
        <v>14628435.58</v>
      </c>
      <c r="AB59" s="41"/>
      <c r="AC59" s="41"/>
      <c r="AD59" s="41"/>
      <c r="AE59" s="41"/>
      <c r="AF59" s="41"/>
      <c r="AG59" s="41" t="n">
        <v>0</v>
      </c>
      <c r="AH59" s="41"/>
      <c r="AI59" s="41"/>
      <c r="AJ59" s="41"/>
      <c r="AK59" s="41"/>
      <c r="AL59" s="41" t="n">
        <v>0</v>
      </c>
      <c r="AM59" s="41"/>
      <c r="AN59" s="41"/>
      <c r="AO59" s="41"/>
      <c r="AP59" s="41"/>
      <c r="AQ59" s="41" t="n">
        <f aca="false">AG59+AL59</f>
        <v>0</v>
      </c>
      <c r="AR59" s="41"/>
      <c r="AS59" s="41"/>
      <c r="AT59" s="41"/>
      <c r="AU59" s="41"/>
      <c r="AV59" s="41"/>
      <c r="AW59" s="41" t="n">
        <f aca="false">AG59-Q59</f>
        <v>-14081961</v>
      </c>
      <c r="AX59" s="41"/>
      <c r="AY59" s="41"/>
      <c r="AZ59" s="41"/>
      <c r="BA59" s="41"/>
      <c r="BB59" s="42" t="n">
        <f aca="false">AL59-V59</f>
        <v>-546474.58</v>
      </c>
      <c r="BC59" s="42"/>
      <c r="BD59" s="42"/>
      <c r="BE59" s="42"/>
      <c r="BF59" s="42"/>
      <c r="BG59" s="42" t="n">
        <f aca="false">AW59+BB59</f>
        <v>-14628435.58</v>
      </c>
      <c r="BH59" s="42"/>
      <c r="BI59" s="42"/>
      <c r="BJ59" s="42"/>
      <c r="BK59" s="42"/>
      <c r="BL59" s="42"/>
      <c r="BM59" s="43"/>
      <c r="BN59" s="43"/>
      <c r="BO59" s="43"/>
      <c r="BP59" s="43"/>
      <c r="BQ59" s="43"/>
    </row>
    <row r="61" customFormat="false" ht="15.75" hidden="false" customHeight="true" outlineLevel="0" collapsed="false">
      <c r="A61" s="13" t="s">
        <v>64</v>
      </c>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row>
    <row r="63" customFormat="false" ht="45" hidden="false" customHeight="true" outlineLevel="0" collapsed="false">
      <c r="A63" s="15" t="s">
        <v>65</v>
      </c>
      <c r="B63" s="15"/>
      <c r="C63" s="15" t="s">
        <v>66</v>
      </c>
      <c r="D63" s="15"/>
      <c r="E63" s="15"/>
      <c r="F63" s="15"/>
      <c r="G63" s="15"/>
      <c r="H63" s="15"/>
      <c r="I63" s="15"/>
      <c r="J63" s="15" t="s">
        <v>67</v>
      </c>
      <c r="K63" s="15"/>
      <c r="L63" s="15"/>
      <c r="M63" s="15"/>
      <c r="N63" s="15"/>
      <c r="O63" s="15" t="s">
        <v>68</v>
      </c>
      <c r="P63" s="15"/>
      <c r="Q63" s="15"/>
      <c r="R63" s="15"/>
      <c r="S63" s="15"/>
      <c r="T63" s="15"/>
      <c r="U63" s="15"/>
      <c r="V63" s="15"/>
      <c r="W63" s="15"/>
      <c r="X63" s="15"/>
      <c r="Y63" s="15" t="s">
        <v>41</v>
      </c>
      <c r="Z63" s="15"/>
      <c r="AA63" s="15"/>
      <c r="AB63" s="15"/>
      <c r="AC63" s="15"/>
      <c r="AD63" s="15"/>
      <c r="AE63" s="15"/>
      <c r="AF63" s="15"/>
      <c r="AG63" s="15"/>
      <c r="AH63" s="15"/>
      <c r="AI63" s="15"/>
      <c r="AJ63" s="15"/>
      <c r="AK63" s="15"/>
      <c r="AL63" s="15"/>
      <c r="AM63" s="15"/>
      <c r="AN63" s="15" t="s">
        <v>69</v>
      </c>
      <c r="AO63" s="15"/>
      <c r="AP63" s="15"/>
      <c r="AQ63" s="15"/>
      <c r="AR63" s="15"/>
      <c r="AS63" s="15"/>
      <c r="AT63" s="15"/>
      <c r="AU63" s="15"/>
      <c r="AV63" s="15"/>
      <c r="AW63" s="15"/>
      <c r="AX63" s="15"/>
      <c r="AY63" s="15"/>
      <c r="AZ63" s="15"/>
      <c r="BA63" s="15"/>
      <c r="BB63" s="15"/>
      <c r="BC63" s="45" t="s">
        <v>43</v>
      </c>
      <c r="BD63" s="45"/>
      <c r="BE63" s="45"/>
      <c r="BF63" s="45"/>
      <c r="BG63" s="45"/>
      <c r="BH63" s="45"/>
      <c r="BI63" s="45"/>
      <c r="BJ63" s="45"/>
      <c r="BK63" s="45"/>
      <c r="BL63" s="45"/>
      <c r="BM63" s="45"/>
      <c r="BN63" s="45"/>
      <c r="BO63" s="45"/>
      <c r="BP63" s="45"/>
      <c r="BQ63" s="45"/>
      <c r="BR63" s="46"/>
      <c r="BS63" s="46"/>
      <c r="BT63" s="46"/>
      <c r="BU63" s="46"/>
      <c r="BV63" s="46"/>
      <c r="BW63" s="46"/>
      <c r="BX63" s="46"/>
      <c r="BY63" s="46"/>
      <c r="BZ63" s="47"/>
    </row>
    <row r="64" customFormat="false" ht="32.25" hidden="false" customHeight="true" outlineLevel="0" collapsed="false">
      <c r="A64" s="15"/>
      <c r="B64" s="15"/>
      <c r="C64" s="15"/>
      <c r="D64" s="15"/>
      <c r="E64" s="15"/>
      <c r="F64" s="15"/>
      <c r="G64" s="15"/>
      <c r="H64" s="15"/>
      <c r="I64" s="15"/>
      <c r="J64" s="15"/>
      <c r="K64" s="15"/>
      <c r="L64" s="15"/>
      <c r="M64" s="15"/>
      <c r="N64" s="15"/>
      <c r="O64" s="15"/>
      <c r="P64" s="15"/>
      <c r="Q64" s="15"/>
      <c r="R64" s="15"/>
      <c r="S64" s="15"/>
      <c r="T64" s="15"/>
      <c r="U64" s="15"/>
      <c r="V64" s="15"/>
      <c r="W64" s="15"/>
      <c r="X64" s="15"/>
      <c r="Y64" s="15" t="s">
        <v>44</v>
      </c>
      <c r="Z64" s="15"/>
      <c r="AA64" s="15"/>
      <c r="AB64" s="15"/>
      <c r="AC64" s="15"/>
      <c r="AD64" s="15" t="s">
        <v>45</v>
      </c>
      <c r="AE64" s="15"/>
      <c r="AF64" s="15"/>
      <c r="AG64" s="15"/>
      <c r="AH64" s="15"/>
      <c r="AI64" s="15" t="s">
        <v>46</v>
      </c>
      <c r="AJ64" s="15"/>
      <c r="AK64" s="15"/>
      <c r="AL64" s="15"/>
      <c r="AM64" s="15"/>
      <c r="AN64" s="15" t="s">
        <v>44</v>
      </c>
      <c r="AO64" s="15"/>
      <c r="AP64" s="15"/>
      <c r="AQ64" s="15"/>
      <c r="AR64" s="15"/>
      <c r="AS64" s="15" t="s">
        <v>45</v>
      </c>
      <c r="AT64" s="15"/>
      <c r="AU64" s="15"/>
      <c r="AV64" s="15"/>
      <c r="AW64" s="15"/>
      <c r="AX64" s="15" t="s">
        <v>46</v>
      </c>
      <c r="AY64" s="15"/>
      <c r="AZ64" s="15"/>
      <c r="BA64" s="15"/>
      <c r="BB64" s="15"/>
      <c r="BC64" s="15" t="s">
        <v>44</v>
      </c>
      <c r="BD64" s="15"/>
      <c r="BE64" s="15"/>
      <c r="BF64" s="15"/>
      <c r="BG64" s="15"/>
      <c r="BH64" s="15" t="s">
        <v>45</v>
      </c>
      <c r="BI64" s="15"/>
      <c r="BJ64" s="15"/>
      <c r="BK64" s="15"/>
      <c r="BL64" s="15"/>
      <c r="BM64" s="15" t="s">
        <v>46</v>
      </c>
      <c r="BN64" s="15"/>
      <c r="BO64" s="15"/>
      <c r="BP64" s="15"/>
      <c r="BQ64" s="15"/>
      <c r="BR64" s="36"/>
      <c r="BS64" s="36"/>
      <c r="BT64" s="36"/>
      <c r="BU64" s="36"/>
      <c r="BV64" s="36"/>
      <c r="BW64" s="36"/>
      <c r="BX64" s="36"/>
      <c r="BY64" s="36"/>
      <c r="BZ64" s="47"/>
    </row>
    <row r="65" customFormat="false" ht="15.9" hidden="false" customHeight="true" outlineLevel="0" collapsed="false">
      <c r="A65" s="15" t="n">
        <v>1</v>
      </c>
      <c r="B65" s="15"/>
      <c r="C65" s="15" t="n">
        <v>2</v>
      </c>
      <c r="D65" s="15"/>
      <c r="E65" s="15"/>
      <c r="F65" s="15"/>
      <c r="G65" s="15"/>
      <c r="H65" s="15"/>
      <c r="I65" s="15"/>
      <c r="J65" s="15" t="n">
        <v>3</v>
      </c>
      <c r="K65" s="15"/>
      <c r="L65" s="15"/>
      <c r="M65" s="15"/>
      <c r="N65" s="15"/>
      <c r="O65" s="15" t="n">
        <v>4</v>
      </c>
      <c r="P65" s="15"/>
      <c r="Q65" s="15"/>
      <c r="R65" s="15"/>
      <c r="S65" s="15"/>
      <c r="T65" s="15"/>
      <c r="U65" s="15"/>
      <c r="V65" s="15"/>
      <c r="W65" s="15"/>
      <c r="X65" s="15"/>
      <c r="Y65" s="15" t="n">
        <v>5</v>
      </c>
      <c r="Z65" s="15"/>
      <c r="AA65" s="15"/>
      <c r="AB65" s="15"/>
      <c r="AC65" s="15"/>
      <c r="AD65" s="15" t="n">
        <v>6</v>
      </c>
      <c r="AE65" s="15"/>
      <c r="AF65" s="15"/>
      <c r="AG65" s="15"/>
      <c r="AH65" s="15"/>
      <c r="AI65" s="15" t="n">
        <v>7</v>
      </c>
      <c r="AJ65" s="15"/>
      <c r="AK65" s="15"/>
      <c r="AL65" s="15"/>
      <c r="AM65" s="15"/>
      <c r="AN65" s="15" t="n">
        <v>8</v>
      </c>
      <c r="AO65" s="15"/>
      <c r="AP65" s="15"/>
      <c r="AQ65" s="15"/>
      <c r="AR65" s="15"/>
      <c r="AS65" s="15" t="n">
        <v>9</v>
      </c>
      <c r="AT65" s="15"/>
      <c r="AU65" s="15"/>
      <c r="AV65" s="15"/>
      <c r="AW65" s="15"/>
      <c r="AX65" s="15" t="n">
        <v>10</v>
      </c>
      <c r="AY65" s="15"/>
      <c r="AZ65" s="15"/>
      <c r="BA65" s="15"/>
      <c r="BB65" s="15"/>
      <c r="BC65" s="15" t="n">
        <v>11</v>
      </c>
      <c r="BD65" s="15"/>
      <c r="BE65" s="15"/>
      <c r="BF65" s="15"/>
      <c r="BG65" s="15"/>
      <c r="BH65" s="15" t="n">
        <v>12</v>
      </c>
      <c r="BI65" s="15"/>
      <c r="BJ65" s="15"/>
      <c r="BK65" s="15"/>
      <c r="BL65" s="15"/>
      <c r="BM65" s="15" t="n">
        <v>13</v>
      </c>
      <c r="BN65" s="15"/>
      <c r="BO65" s="15"/>
      <c r="BP65" s="15"/>
      <c r="BQ65" s="15"/>
      <c r="BR65" s="36"/>
      <c r="BS65" s="36"/>
      <c r="BT65" s="36"/>
      <c r="BU65" s="36"/>
      <c r="BV65" s="36"/>
      <c r="BW65" s="36"/>
      <c r="BX65" s="36"/>
      <c r="BY65" s="36"/>
      <c r="BZ65" s="47"/>
    </row>
    <row r="66" customFormat="false" ht="12.75" hidden="true" customHeight="true" outlineLevel="0" collapsed="false">
      <c r="A66" s="16" t="s">
        <v>21</v>
      </c>
      <c r="B66" s="16"/>
      <c r="C66" s="17" t="s">
        <v>22</v>
      </c>
      <c r="D66" s="17"/>
      <c r="E66" s="17"/>
      <c r="F66" s="17"/>
      <c r="G66" s="17"/>
      <c r="H66" s="17"/>
      <c r="I66" s="17"/>
      <c r="J66" s="16" t="s">
        <v>70</v>
      </c>
      <c r="K66" s="16"/>
      <c r="L66" s="16"/>
      <c r="M66" s="16"/>
      <c r="N66" s="16"/>
      <c r="O66" s="48" t="s">
        <v>71</v>
      </c>
      <c r="P66" s="48"/>
      <c r="Q66" s="48"/>
      <c r="R66" s="48"/>
      <c r="S66" s="48"/>
      <c r="T66" s="48"/>
      <c r="U66" s="48"/>
      <c r="V66" s="48"/>
      <c r="W66" s="48"/>
      <c r="X66" s="48"/>
      <c r="Y66" s="24" t="s">
        <v>48</v>
      </c>
      <c r="Z66" s="24"/>
      <c r="AA66" s="24"/>
      <c r="AB66" s="24"/>
      <c r="AC66" s="24"/>
      <c r="AD66" s="24" t="s">
        <v>72</v>
      </c>
      <c r="AE66" s="24"/>
      <c r="AF66" s="24"/>
      <c r="AG66" s="24"/>
      <c r="AH66" s="24"/>
      <c r="AI66" s="24" t="s">
        <v>50</v>
      </c>
      <c r="AJ66" s="24"/>
      <c r="AK66" s="24"/>
      <c r="AL66" s="24"/>
      <c r="AM66" s="24"/>
      <c r="AN66" s="24" t="s">
        <v>73</v>
      </c>
      <c r="AO66" s="24"/>
      <c r="AP66" s="24"/>
      <c r="AQ66" s="24"/>
      <c r="AR66" s="24"/>
      <c r="AS66" s="24" t="s">
        <v>51</v>
      </c>
      <c r="AT66" s="24"/>
      <c r="AU66" s="24"/>
      <c r="AV66" s="24"/>
      <c r="AW66" s="24"/>
      <c r="AX66" s="24" t="s">
        <v>50</v>
      </c>
      <c r="AY66" s="24"/>
      <c r="AZ66" s="24"/>
      <c r="BA66" s="24"/>
      <c r="BB66" s="24"/>
      <c r="BC66" s="24" t="s">
        <v>74</v>
      </c>
      <c r="BD66" s="24"/>
      <c r="BE66" s="24"/>
      <c r="BF66" s="24"/>
      <c r="BG66" s="24"/>
      <c r="BH66" s="24" t="s">
        <v>74</v>
      </c>
      <c r="BI66" s="24"/>
      <c r="BJ66" s="24"/>
      <c r="BK66" s="24"/>
      <c r="BL66" s="24"/>
      <c r="BM66" s="49" t="s">
        <v>50</v>
      </c>
      <c r="BN66" s="49"/>
      <c r="BO66" s="49"/>
      <c r="BP66" s="49"/>
      <c r="BQ66" s="49"/>
      <c r="BR66" s="50"/>
      <c r="BS66" s="50"/>
      <c r="BT66" s="47"/>
      <c r="BU66" s="47"/>
      <c r="BV66" s="47"/>
      <c r="BW66" s="47"/>
      <c r="BX66" s="47"/>
      <c r="BY66" s="47"/>
      <c r="BZ66" s="47"/>
      <c r="CA66" s="1" t="s">
        <v>75</v>
      </c>
    </row>
    <row r="67" s="44" customFormat="true" ht="15.6" hidden="false" customHeight="true" outlineLevel="0" collapsed="false">
      <c r="A67" s="51" t="n">
        <v>0</v>
      </c>
      <c r="B67" s="51"/>
      <c r="C67" s="52" t="s">
        <v>76</v>
      </c>
      <c r="D67" s="52"/>
      <c r="E67" s="52"/>
      <c r="F67" s="52"/>
      <c r="G67" s="52"/>
      <c r="H67" s="52"/>
      <c r="I67" s="52"/>
      <c r="J67" s="52"/>
      <c r="K67" s="52"/>
      <c r="L67" s="52"/>
      <c r="M67" s="52"/>
      <c r="N67" s="52"/>
      <c r="O67" s="52"/>
      <c r="P67" s="52"/>
      <c r="Q67" s="52"/>
      <c r="R67" s="52"/>
      <c r="S67" s="52"/>
      <c r="T67" s="52"/>
      <c r="U67" s="52"/>
      <c r="V67" s="52"/>
      <c r="W67" s="52"/>
      <c r="X67" s="52"/>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4"/>
      <c r="AY67" s="54"/>
      <c r="AZ67" s="54"/>
      <c r="BA67" s="54"/>
      <c r="BB67" s="54"/>
      <c r="BC67" s="54"/>
      <c r="BD67" s="54"/>
      <c r="BE67" s="54"/>
      <c r="BF67" s="54"/>
      <c r="BG67" s="54"/>
      <c r="BH67" s="54"/>
      <c r="BI67" s="54"/>
      <c r="BJ67" s="54"/>
      <c r="BK67" s="54"/>
      <c r="BL67" s="54"/>
      <c r="BM67" s="54"/>
      <c r="BN67" s="54"/>
      <c r="BO67" s="54"/>
      <c r="BP67" s="54"/>
      <c r="BQ67" s="54"/>
      <c r="BR67" s="55"/>
      <c r="BS67" s="55"/>
      <c r="BT67" s="55"/>
      <c r="BU67" s="55"/>
      <c r="BV67" s="55"/>
      <c r="BW67" s="55"/>
      <c r="BX67" s="55"/>
      <c r="BY67" s="55"/>
      <c r="BZ67" s="56"/>
      <c r="CA67" s="44" t="s">
        <v>77</v>
      </c>
    </row>
    <row r="68" customFormat="false" ht="26.4" hidden="false" customHeight="true" outlineLevel="0" collapsed="false">
      <c r="A68" s="15" t="n">
        <v>0</v>
      </c>
      <c r="B68" s="15"/>
      <c r="C68" s="57" t="s">
        <v>288</v>
      </c>
      <c r="D68" s="57"/>
      <c r="E68" s="57"/>
      <c r="F68" s="57"/>
      <c r="G68" s="57"/>
      <c r="H68" s="57"/>
      <c r="I68" s="57"/>
      <c r="J68" s="58" t="s">
        <v>79</v>
      </c>
      <c r="K68" s="58"/>
      <c r="L68" s="58"/>
      <c r="M68" s="58"/>
      <c r="N68" s="58"/>
      <c r="O68" s="58" t="s">
        <v>289</v>
      </c>
      <c r="P68" s="58"/>
      <c r="Q68" s="58"/>
      <c r="R68" s="58"/>
      <c r="S68" s="58"/>
      <c r="T68" s="58"/>
      <c r="U68" s="58"/>
      <c r="V68" s="58"/>
      <c r="W68" s="58"/>
      <c r="X68" s="58"/>
      <c r="Y68" s="59" t="n">
        <v>1</v>
      </c>
      <c r="Z68" s="59"/>
      <c r="AA68" s="59"/>
      <c r="AB68" s="59"/>
      <c r="AC68" s="59"/>
      <c r="AD68" s="59" t="n">
        <v>0</v>
      </c>
      <c r="AE68" s="59"/>
      <c r="AF68" s="59"/>
      <c r="AG68" s="59"/>
      <c r="AH68" s="59"/>
      <c r="AI68" s="59" t="n">
        <f aca="false">Y68+AD68</f>
        <v>1</v>
      </c>
      <c r="AJ68" s="59"/>
      <c r="AK68" s="59"/>
      <c r="AL68" s="59"/>
      <c r="AM68" s="59"/>
      <c r="AN68" s="59" t="n">
        <v>0</v>
      </c>
      <c r="AO68" s="59"/>
      <c r="AP68" s="59"/>
      <c r="AQ68" s="59"/>
      <c r="AR68" s="59"/>
      <c r="AS68" s="59" t="n">
        <v>0</v>
      </c>
      <c r="AT68" s="59"/>
      <c r="AU68" s="59"/>
      <c r="AV68" s="59"/>
      <c r="AW68" s="59"/>
      <c r="AX68" s="60" t="n">
        <f aca="false">AN68+AS68</f>
        <v>0</v>
      </c>
      <c r="AY68" s="60"/>
      <c r="AZ68" s="60"/>
      <c r="BA68" s="60"/>
      <c r="BB68" s="60"/>
      <c r="BC68" s="60" t="n">
        <f aca="false">AN68-Y68</f>
        <v>-1</v>
      </c>
      <c r="BD68" s="60"/>
      <c r="BE68" s="60"/>
      <c r="BF68" s="60"/>
      <c r="BG68" s="60"/>
      <c r="BH68" s="60" t="n">
        <f aca="false">AS68-AD68</f>
        <v>0</v>
      </c>
      <c r="BI68" s="60"/>
      <c r="BJ68" s="60"/>
      <c r="BK68" s="60"/>
      <c r="BL68" s="60"/>
      <c r="BM68" s="60" t="n">
        <f aca="false">BC68+BH68</f>
        <v>-1</v>
      </c>
      <c r="BN68" s="60"/>
      <c r="BO68" s="60"/>
      <c r="BP68" s="60"/>
      <c r="BQ68" s="60"/>
      <c r="BR68" s="61"/>
      <c r="BS68" s="61"/>
      <c r="BT68" s="61"/>
      <c r="BU68" s="61"/>
      <c r="BV68" s="61"/>
      <c r="BW68" s="61"/>
      <c r="BX68" s="61"/>
      <c r="BY68" s="61"/>
      <c r="BZ68" s="47"/>
    </row>
    <row r="69" customFormat="false" ht="15.6" hidden="false" customHeight="true" outlineLevel="0" collapsed="false">
      <c r="A69" s="15" t="n">
        <v>0</v>
      </c>
      <c r="B69" s="15"/>
      <c r="C69" s="57" t="s">
        <v>290</v>
      </c>
      <c r="D69" s="57"/>
      <c r="E69" s="57"/>
      <c r="F69" s="57"/>
      <c r="G69" s="57"/>
      <c r="H69" s="57"/>
      <c r="I69" s="57"/>
      <c r="J69" s="58" t="s">
        <v>79</v>
      </c>
      <c r="K69" s="58"/>
      <c r="L69" s="58"/>
      <c r="M69" s="58"/>
      <c r="N69" s="58"/>
      <c r="O69" s="58"/>
      <c r="P69" s="58"/>
      <c r="Q69" s="58"/>
      <c r="R69" s="58"/>
      <c r="S69" s="58"/>
      <c r="T69" s="58"/>
      <c r="U69" s="58"/>
      <c r="V69" s="58"/>
      <c r="W69" s="58"/>
      <c r="X69" s="58"/>
      <c r="Y69" s="59" t="n">
        <v>90</v>
      </c>
      <c r="Z69" s="59"/>
      <c r="AA69" s="59"/>
      <c r="AB69" s="59"/>
      <c r="AC69" s="59"/>
      <c r="AD69" s="59" t="n">
        <v>0</v>
      </c>
      <c r="AE69" s="59"/>
      <c r="AF69" s="59"/>
      <c r="AG69" s="59"/>
      <c r="AH69" s="59"/>
      <c r="AI69" s="59" t="n">
        <f aca="false">Y69+AD69</f>
        <v>90</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-90</v>
      </c>
      <c r="BD69" s="60"/>
      <c r="BE69" s="60"/>
      <c r="BF69" s="60"/>
      <c r="BG69" s="60"/>
      <c r="BH69" s="60" t="n">
        <f aca="false">AS69-AD69</f>
        <v>0</v>
      </c>
      <c r="BI69" s="60"/>
      <c r="BJ69" s="60"/>
      <c r="BK69" s="60"/>
      <c r="BL69" s="60"/>
      <c r="BM69" s="60" t="n">
        <f aca="false">BC69+BH69</f>
        <v>-90</v>
      </c>
      <c r="BN69" s="60"/>
      <c r="BO69" s="60"/>
      <c r="BP69" s="60"/>
      <c r="BQ69" s="60"/>
      <c r="BR69" s="61"/>
      <c r="BS69" s="61"/>
      <c r="BT69" s="61"/>
      <c r="BU69" s="61"/>
      <c r="BV69" s="61"/>
      <c r="BW69" s="61"/>
      <c r="BX69" s="61"/>
      <c r="BY69" s="61"/>
      <c r="BZ69" s="47"/>
    </row>
    <row r="70" customFormat="false" ht="26.4" hidden="false" customHeight="true" outlineLevel="0" collapsed="false">
      <c r="A70" s="15" t="n">
        <v>0</v>
      </c>
      <c r="B70" s="15"/>
      <c r="C70" s="57" t="s">
        <v>78</v>
      </c>
      <c r="D70" s="57"/>
      <c r="E70" s="57"/>
      <c r="F70" s="57"/>
      <c r="G70" s="57"/>
      <c r="H70" s="57"/>
      <c r="I70" s="57"/>
      <c r="J70" s="58" t="s">
        <v>79</v>
      </c>
      <c r="K70" s="58"/>
      <c r="L70" s="58"/>
      <c r="M70" s="58"/>
      <c r="N70" s="58"/>
      <c r="O70" s="58" t="s">
        <v>80</v>
      </c>
      <c r="P70" s="58"/>
      <c r="Q70" s="58"/>
      <c r="R70" s="58"/>
      <c r="S70" s="58"/>
      <c r="T70" s="58"/>
      <c r="U70" s="58"/>
      <c r="V70" s="58"/>
      <c r="W70" s="58"/>
      <c r="X70" s="58"/>
      <c r="Y70" s="59" t="n">
        <v>211</v>
      </c>
      <c r="Z70" s="59"/>
      <c r="AA70" s="59"/>
      <c r="AB70" s="59"/>
      <c r="AC70" s="59"/>
      <c r="AD70" s="59" t="n">
        <v>0</v>
      </c>
      <c r="AE70" s="59"/>
      <c r="AF70" s="59"/>
      <c r="AG70" s="59"/>
      <c r="AH70" s="59"/>
      <c r="AI70" s="59" t="n">
        <f aca="false">Y70+AD70</f>
        <v>211</v>
      </c>
      <c r="AJ70" s="59"/>
      <c r="AK70" s="59"/>
      <c r="AL70" s="59"/>
      <c r="AM70" s="59"/>
      <c r="AN70" s="59" t="n">
        <v>0</v>
      </c>
      <c r="AO70" s="59"/>
      <c r="AP70" s="59"/>
      <c r="AQ70" s="59"/>
      <c r="AR70" s="59"/>
      <c r="AS70" s="59" t="n">
        <v>0</v>
      </c>
      <c r="AT70" s="59"/>
      <c r="AU70" s="59"/>
      <c r="AV70" s="59"/>
      <c r="AW70" s="59"/>
      <c r="AX70" s="60" t="n">
        <f aca="false">AN70+AS70</f>
        <v>0</v>
      </c>
      <c r="AY70" s="60"/>
      <c r="AZ70" s="60"/>
      <c r="BA70" s="60"/>
      <c r="BB70" s="60"/>
      <c r="BC70" s="60" t="n">
        <f aca="false">AN70-Y70</f>
        <v>-211</v>
      </c>
      <c r="BD70" s="60"/>
      <c r="BE70" s="60"/>
      <c r="BF70" s="60"/>
      <c r="BG70" s="60"/>
      <c r="BH70" s="60" t="n">
        <f aca="false">AS70-AD70</f>
        <v>0</v>
      </c>
      <c r="BI70" s="60"/>
      <c r="BJ70" s="60"/>
      <c r="BK70" s="60"/>
      <c r="BL70" s="60"/>
      <c r="BM70" s="60" t="n">
        <f aca="false">BC70+BH70</f>
        <v>-211</v>
      </c>
      <c r="BN70" s="60"/>
      <c r="BO70" s="60"/>
      <c r="BP70" s="60"/>
      <c r="BQ70" s="60"/>
      <c r="BR70" s="61"/>
      <c r="BS70" s="61"/>
      <c r="BT70" s="61"/>
      <c r="BU70" s="61"/>
      <c r="BV70" s="61"/>
      <c r="BW70" s="61"/>
      <c r="BX70" s="61"/>
      <c r="BY70" s="61"/>
      <c r="BZ70" s="47"/>
    </row>
    <row r="71" customFormat="false" ht="26.4" hidden="false" customHeight="true" outlineLevel="0" collapsed="false">
      <c r="A71" s="15" t="n">
        <v>0</v>
      </c>
      <c r="B71" s="15"/>
      <c r="C71" s="57" t="s">
        <v>291</v>
      </c>
      <c r="D71" s="57"/>
      <c r="E71" s="57"/>
      <c r="F71" s="57"/>
      <c r="G71" s="57"/>
      <c r="H71" s="57"/>
      <c r="I71" s="57"/>
      <c r="J71" s="58" t="s">
        <v>79</v>
      </c>
      <c r="K71" s="58"/>
      <c r="L71" s="58"/>
      <c r="M71" s="58"/>
      <c r="N71" s="58"/>
      <c r="O71" s="58" t="s">
        <v>80</v>
      </c>
      <c r="P71" s="58"/>
      <c r="Q71" s="58"/>
      <c r="R71" s="58"/>
      <c r="S71" s="58"/>
      <c r="T71" s="58"/>
      <c r="U71" s="58"/>
      <c r="V71" s="58"/>
      <c r="W71" s="58"/>
      <c r="X71" s="58"/>
      <c r="Y71" s="59" t="n">
        <v>34</v>
      </c>
      <c r="Z71" s="59"/>
      <c r="AA71" s="59"/>
      <c r="AB71" s="59"/>
      <c r="AC71" s="59"/>
      <c r="AD71" s="59" t="n">
        <v>0</v>
      </c>
      <c r="AE71" s="59"/>
      <c r="AF71" s="59"/>
      <c r="AG71" s="59"/>
      <c r="AH71" s="59"/>
      <c r="AI71" s="59" t="n">
        <f aca="false">Y71+AD71</f>
        <v>34</v>
      </c>
      <c r="AJ71" s="59"/>
      <c r="AK71" s="59"/>
      <c r="AL71" s="59"/>
      <c r="AM71" s="59"/>
      <c r="AN71" s="59" t="n">
        <v>0</v>
      </c>
      <c r="AO71" s="59"/>
      <c r="AP71" s="59"/>
      <c r="AQ71" s="59"/>
      <c r="AR71" s="59"/>
      <c r="AS71" s="59" t="n">
        <v>0</v>
      </c>
      <c r="AT71" s="59"/>
      <c r="AU71" s="59"/>
      <c r="AV71" s="59"/>
      <c r="AW71" s="59"/>
      <c r="AX71" s="60" t="n">
        <f aca="false">AN71+AS71</f>
        <v>0</v>
      </c>
      <c r="AY71" s="60"/>
      <c r="AZ71" s="60"/>
      <c r="BA71" s="60"/>
      <c r="BB71" s="60"/>
      <c r="BC71" s="60" t="n">
        <f aca="false">AN71-Y71</f>
        <v>-34</v>
      </c>
      <c r="BD71" s="60"/>
      <c r="BE71" s="60"/>
      <c r="BF71" s="60"/>
      <c r="BG71" s="60"/>
      <c r="BH71" s="60" t="n">
        <f aca="false">AS71-AD71</f>
        <v>0</v>
      </c>
      <c r="BI71" s="60"/>
      <c r="BJ71" s="60"/>
      <c r="BK71" s="60"/>
      <c r="BL71" s="60"/>
      <c r="BM71" s="60" t="n">
        <f aca="false">BC71+BH71</f>
        <v>-34</v>
      </c>
      <c r="BN71" s="60"/>
      <c r="BO71" s="60"/>
      <c r="BP71" s="60"/>
      <c r="BQ71" s="60"/>
      <c r="BR71" s="61"/>
      <c r="BS71" s="61"/>
      <c r="BT71" s="61"/>
      <c r="BU71" s="61"/>
      <c r="BV71" s="61"/>
      <c r="BW71" s="61"/>
      <c r="BX71" s="61"/>
      <c r="BY71" s="61"/>
      <c r="BZ71" s="47"/>
    </row>
    <row r="72" customFormat="false" ht="15.6" hidden="false" customHeight="true" outlineLevel="0" collapsed="false">
      <c r="A72" s="15" t="n">
        <v>0</v>
      </c>
      <c r="B72" s="15"/>
      <c r="C72" s="57" t="s">
        <v>292</v>
      </c>
      <c r="D72" s="57"/>
      <c r="E72" s="57"/>
      <c r="F72" s="57"/>
      <c r="G72" s="57"/>
      <c r="H72" s="57"/>
      <c r="I72" s="57"/>
      <c r="J72" s="58" t="s">
        <v>79</v>
      </c>
      <c r="K72" s="58"/>
      <c r="L72" s="58"/>
      <c r="M72" s="58"/>
      <c r="N72" s="58"/>
      <c r="O72" s="58" t="s">
        <v>80</v>
      </c>
      <c r="P72" s="58"/>
      <c r="Q72" s="58"/>
      <c r="R72" s="58"/>
      <c r="S72" s="58"/>
      <c r="T72" s="58"/>
      <c r="U72" s="58"/>
      <c r="V72" s="58"/>
      <c r="W72" s="58"/>
      <c r="X72" s="58"/>
      <c r="Y72" s="59" t="n">
        <v>125</v>
      </c>
      <c r="Z72" s="59"/>
      <c r="AA72" s="59"/>
      <c r="AB72" s="59"/>
      <c r="AC72" s="59"/>
      <c r="AD72" s="59" t="n">
        <v>0</v>
      </c>
      <c r="AE72" s="59"/>
      <c r="AF72" s="59"/>
      <c r="AG72" s="59"/>
      <c r="AH72" s="59"/>
      <c r="AI72" s="59" t="n">
        <f aca="false">Y72+AD72</f>
        <v>125</v>
      </c>
      <c r="AJ72" s="59"/>
      <c r="AK72" s="59"/>
      <c r="AL72" s="59"/>
      <c r="AM72" s="59"/>
      <c r="AN72" s="59" t="n">
        <v>0</v>
      </c>
      <c r="AO72" s="59"/>
      <c r="AP72" s="59"/>
      <c r="AQ72" s="59"/>
      <c r="AR72" s="59"/>
      <c r="AS72" s="59" t="n">
        <v>0</v>
      </c>
      <c r="AT72" s="59"/>
      <c r="AU72" s="59"/>
      <c r="AV72" s="59"/>
      <c r="AW72" s="59"/>
      <c r="AX72" s="60" t="n">
        <f aca="false">AN72+AS72</f>
        <v>0</v>
      </c>
      <c r="AY72" s="60"/>
      <c r="AZ72" s="60"/>
      <c r="BA72" s="60"/>
      <c r="BB72" s="60"/>
      <c r="BC72" s="60" t="n">
        <f aca="false">AN72-Y72</f>
        <v>-125</v>
      </c>
      <c r="BD72" s="60"/>
      <c r="BE72" s="60"/>
      <c r="BF72" s="60"/>
      <c r="BG72" s="60"/>
      <c r="BH72" s="60" t="n">
        <f aca="false">AS72-AD72</f>
        <v>0</v>
      </c>
      <c r="BI72" s="60"/>
      <c r="BJ72" s="60"/>
      <c r="BK72" s="60"/>
      <c r="BL72" s="60"/>
      <c r="BM72" s="60" t="n">
        <f aca="false">BC72+BH72</f>
        <v>-125</v>
      </c>
      <c r="BN72" s="60"/>
      <c r="BO72" s="60"/>
      <c r="BP72" s="60"/>
      <c r="BQ72" s="60"/>
      <c r="BR72" s="61"/>
      <c r="BS72" s="61"/>
      <c r="BT72" s="61"/>
      <c r="BU72" s="61"/>
      <c r="BV72" s="61"/>
      <c r="BW72" s="61"/>
      <c r="BX72" s="61"/>
      <c r="BY72" s="61"/>
      <c r="BZ72" s="47"/>
    </row>
    <row r="73" customFormat="false" ht="26.4" hidden="false" customHeight="true" outlineLevel="0" collapsed="false">
      <c r="A73" s="15" t="n">
        <v>0</v>
      </c>
      <c r="B73" s="15"/>
      <c r="C73" s="57" t="s">
        <v>293</v>
      </c>
      <c r="D73" s="57"/>
      <c r="E73" s="57"/>
      <c r="F73" s="57"/>
      <c r="G73" s="57"/>
      <c r="H73" s="57"/>
      <c r="I73" s="57"/>
      <c r="J73" s="58" t="s">
        <v>232</v>
      </c>
      <c r="K73" s="58"/>
      <c r="L73" s="58"/>
      <c r="M73" s="58"/>
      <c r="N73" s="58"/>
      <c r="O73" s="57" t="s">
        <v>294</v>
      </c>
      <c r="P73" s="57"/>
      <c r="Q73" s="57"/>
      <c r="R73" s="57"/>
      <c r="S73" s="57"/>
      <c r="T73" s="57"/>
      <c r="U73" s="57"/>
      <c r="V73" s="57"/>
      <c r="W73" s="57"/>
      <c r="X73" s="57"/>
      <c r="Y73" s="59" t="n">
        <v>10719</v>
      </c>
      <c r="Z73" s="59"/>
      <c r="AA73" s="59"/>
      <c r="AB73" s="59"/>
      <c r="AC73" s="59"/>
      <c r="AD73" s="59" t="n">
        <v>0</v>
      </c>
      <c r="AE73" s="59"/>
      <c r="AF73" s="59"/>
      <c r="AG73" s="59"/>
      <c r="AH73" s="59"/>
      <c r="AI73" s="59" t="n">
        <f aca="false">Y73+AD73</f>
        <v>10719</v>
      </c>
      <c r="AJ73" s="59"/>
      <c r="AK73" s="59"/>
      <c r="AL73" s="59"/>
      <c r="AM73" s="59"/>
      <c r="AN73" s="59" t="n">
        <v>0</v>
      </c>
      <c r="AO73" s="59"/>
      <c r="AP73" s="59"/>
      <c r="AQ73" s="59"/>
      <c r="AR73" s="59"/>
      <c r="AS73" s="59" t="n">
        <v>0</v>
      </c>
      <c r="AT73" s="59"/>
      <c r="AU73" s="59"/>
      <c r="AV73" s="59"/>
      <c r="AW73" s="59"/>
      <c r="AX73" s="60" t="n">
        <f aca="false">AN73+AS73</f>
        <v>0</v>
      </c>
      <c r="AY73" s="60"/>
      <c r="AZ73" s="60"/>
      <c r="BA73" s="60"/>
      <c r="BB73" s="60"/>
      <c r="BC73" s="60" t="n">
        <f aca="false">AN73-Y73</f>
        <v>-10719</v>
      </c>
      <c r="BD73" s="60"/>
      <c r="BE73" s="60"/>
      <c r="BF73" s="60"/>
      <c r="BG73" s="60"/>
      <c r="BH73" s="60" t="n">
        <f aca="false">AS73-AD73</f>
        <v>0</v>
      </c>
      <c r="BI73" s="60"/>
      <c r="BJ73" s="60"/>
      <c r="BK73" s="60"/>
      <c r="BL73" s="60"/>
      <c r="BM73" s="60" t="n">
        <f aca="false">BC73+BH73</f>
        <v>-10719</v>
      </c>
      <c r="BN73" s="60"/>
      <c r="BO73" s="60"/>
      <c r="BP73" s="60"/>
      <c r="BQ73" s="60"/>
      <c r="BR73" s="61"/>
      <c r="BS73" s="61"/>
      <c r="BT73" s="61"/>
      <c r="BU73" s="61"/>
      <c r="BV73" s="61"/>
      <c r="BW73" s="61"/>
      <c r="BX73" s="61"/>
      <c r="BY73" s="61"/>
      <c r="BZ73" s="47"/>
    </row>
    <row r="74" customFormat="false" ht="26.4" hidden="false" customHeight="true" outlineLevel="0" collapsed="false">
      <c r="A74" s="15" t="n">
        <v>0</v>
      </c>
      <c r="B74" s="15"/>
      <c r="C74" s="57" t="s">
        <v>295</v>
      </c>
      <c r="D74" s="57"/>
      <c r="E74" s="57"/>
      <c r="F74" s="57"/>
      <c r="G74" s="57"/>
      <c r="H74" s="57"/>
      <c r="I74" s="57"/>
      <c r="J74" s="58" t="s">
        <v>232</v>
      </c>
      <c r="K74" s="58"/>
      <c r="L74" s="58"/>
      <c r="M74" s="58"/>
      <c r="N74" s="58"/>
      <c r="O74" s="57" t="s">
        <v>296</v>
      </c>
      <c r="P74" s="57"/>
      <c r="Q74" s="57"/>
      <c r="R74" s="57"/>
      <c r="S74" s="57"/>
      <c r="T74" s="57"/>
      <c r="U74" s="57"/>
      <c r="V74" s="57"/>
      <c r="W74" s="57"/>
      <c r="X74" s="57"/>
      <c r="Y74" s="59" t="n">
        <v>0</v>
      </c>
      <c r="Z74" s="59"/>
      <c r="AA74" s="59"/>
      <c r="AB74" s="59"/>
      <c r="AC74" s="59"/>
      <c r="AD74" s="59" t="n">
        <v>261.52</v>
      </c>
      <c r="AE74" s="59"/>
      <c r="AF74" s="59"/>
      <c r="AG74" s="59"/>
      <c r="AH74" s="59"/>
      <c r="AI74" s="59" t="n">
        <f aca="false">Y74+AD74</f>
        <v>261.52</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0</v>
      </c>
      <c r="BD74" s="60"/>
      <c r="BE74" s="60"/>
      <c r="BF74" s="60"/>
      <c r="BG74" s="60"/>
      <c r="BH74" s="60" t="n">
        <f aca="false">AS74-AD74</f>
        <v>-261.52</v>
      </c>
      <c r="BI74" s="60"/>
      <c r="BJ74" s="60"/>
      <c r="BK74" s="60"/>
      <c r="BL74" s="60"/>
      <c r="BM74" s="60" t="n">
        <f aca="false">BC74+BH74</f>
        <v>-261.52</v>
      </c>
      <c r="BN74" s="60"/>
      <c r="BO74" s="60"/>
      <c r="BP74" s="60"/>
      <c r="BQ74" s="60"/>
      <c r="BR74" s="61"/>
      <c r="BS74" s="61"/>
      <c r="BT74" s="61"/>
      <c r="BU74" s="61"/>
      <c r="BV74" s="61"/>
      <c r="BW74" s="61"/>
      <c r="BX74" s="61"/>
      <c r="BY74" s="61"/>
      <c r="BZ74" s="47"/>
    </row>
    <row r="75" customFormat="false" ht="52.8" hidden="false" customHeight="true" outlineLevel="0" collapsed="false">
      <c r="A75" s="15" t="n">
        <v>0</v>
      </c>
      <c r="B75" s="15"/>
      <c r="C75" s="57" t="s">
        <v>297</v>
      </c>
      <c r="D75" s="57"/>
      <c r="E75" s="57"/>
      <c r="F75" s="57"/>
      <c r="G75" s="57"/>
      <c r="H75" s="57"/>
      <c r="I75" s="57"/>
      <c r="J75" s="58" t="s">
        <v>85</v>
      </c>
      <c r="K75" s="58"/>
      <c r="L75" s="58"/>
      <c r="M75" s="58"/>
      <c r="N75" s="58"/>
      <c r="O75" s="57" t="s">
        <v>298</v>
      </c>
      <c r="P75" s="57"/>
      <c r="Q75" s="57"/>
      <c r="R75" s="57"/>
      <c r="S75" s="57"/>
      <c r="T75" s="57"/>
      <c r="U75" s="57"/>
      <c r="V75" s="57"/>
      <c r="W75" s="57"/>
      <c r="X75" s="57"/>
      <c r="Y75" s="59" t="n">
        <v>591964.51</v>
      </c>
      <c r="Z75" s="59"/>
      <c r="AA75" s="59"/>
      <c r="AB75" s="59"/>
      <c r="AC75" s="59"/>
      <c r="AD75" s="59" t="n">
        <v>0</v>
      </c>
      <c r="AE75" s="59"/>
      <c r="AF75" s="59"/>
      <c r="AG75" s="59"/>
      <c r="AH75" s="59"/>
      <c r="AI75" s="59" t="n">
        <f aca="false">Y75+AD75</f>
        <v>591964.51</v>
      </c>
      <c r="AJ75" s="59"/>
      <c r="AK75" s="59"/>
      <c r="AL75" s="59"/>
      <c r="AM75" s="59"/>
      <c r="AN75" s="59" t="n">
        <v>0</v>
      </c>
      <c r="AO75" s="59"/>
      <c r="AP75" s="59"/>
      <c r="AQ75" s="59"/>
      <c r="AR75" s="59"/>
      <c r="AS75" s="59" t="n">
        <v>0</v>
      </c>
      <c r="AT75" s="59"/>
      <c r="AU75" s="59"/>
      <c r="AV75" s="59"/>
      <c r="AW75" s="59"/>
      <c r="AX75" s="60" t="n">
        <f aca="false">AN75+AS75</f>
        <v>0</v>
      </c>
      <c r="AY75" s="60"/>
      <c r="AZ75" s="60"/>
      <c r="BA75" s="60"/>
      <c r="BB75" s="60"/>
      <c r="BC75" s="60" t="n">
        <f aca="false">AN75-Y75</f>
        <v>-591964.51</v>
      </c>
      <c r="BD75" s="60"/>
      <c r="BE75" s="60"/>
      <c r="BF75" s="60"/>
      <c r="BG75" s="60"/>
      <c r="BH75" s="60" t="n">
        <f aca="false">AS75-AD75</f>
        <v>0</v>
      </c>
      <c r="BI75" s="60"/>
      <c r="BJ75" s="60"/>
      <c r="BK75" s="60"/>
      <c r="BL75" s="60"/>
      <c r="BM75" s="60" t="n">
        <f aca="false">BC75+BH75</f>
        <v>-591964.51</v>
      </c>
      <c r="BN75" s="60"/>
      <c r="BO75" s="60"/>
      <c r="BP75" s="60"/>
      <c r="BQ75" s="60"/>
      <c r="BR75" s="61"/>
      <c r="BS75" s="61"/>
      <c r="BT75" s="61"/>
      <c r="BU75" s="61"/>
      <c r="BV75" s="61"/>
      <c r="BW75" s="61"/>
      <c r="BX75" s="61"/>
      <c r="BY75" s="61"/>
      <c r="BZ75" s="47"/>
    </row>
    <row r="76" customFormat="false" ht="39.6" hidden="false" customHeight="true" outlineLevel="0" collapsed="false">
      <c r="A76" s="15" t="n">
        <v>0</v>
      </c>
      <c r="B76" s="15"/>
      <c r="C76" s="57" t="s">
        <v>299</v>
      </c>
      <c r="D76" s="57"/>
      <c r="E76" s="57"/>
      <c r="F76" s="57"/>
      <c r="G76" s="57"/>
      <c r="H76" s="57"/>
      <c r="I76" s="57"/>
      <c r="J76" s="58" t="s">
        <v>85</v>
      </c>
      <c r="K76" s="58"/>
      <c r="L76" s="58"/>
      <c r="M76" s="58"/>
      <c r="N76" s="58"/>
      <c r="O76" s="57" t="s">
        <v>300</v>
      </c>
      <c r="P76" s="57"/>
      <c r="Q76" s="57"/>
      <c r="R76" s="57"/>
      <c r="S76" s="57"/>
      <c r="T76" s="57"/>
      <c r="U76" s="57"/>
      <c r="V76" s="57"/>
      <c r="W76" s="57"/>
      <c r="X76" s="57"/>
      <c r="Y76" s="59" t="n">
        <v>0</v>
      </c>
      <c r="Z76" s="59"/>
      <c r="AA76" s="59"/>
      <c r="AB76" s="59"/>
      <c r="AC76" s="59"/>
      <c r="AD76" s="59" t="n">
        <v>1411217</v>
      </c>
      <c r="AE76" s="59"/>
      <c r="AF76" s="59"/>
      <c r="AG76" s="59"/>
      <c r="AH76" s="59"/>
      <c r="AI76" s="59" t="n">
        <f aca="false">Y76+AD76</f>
        <v>1411217</v>
      </c>
      <c r="AJ76" s="59"/>
      <c r="AK76" s="59"/>
      <c r="AL76" s="59"/>
      <c r="AM76" s="59"/>
      <c r="AN76" s="59" t="n">
        <v>0</v>
      </c>
      <c r="AO76" s="59"/>
      <c r="AP76" s="59"/>
      <c r="AQ76" s="59"/>
      <c r="AR76" s="59"/>
      <c r="AS76" s="59" t="n">
        <v>0</v>
      </c>
      <c r="AT76" s="59"/>
      <c r="AU76" s="59"/>
      <c r="AV76" s="59"/>
      <c r="AW76" s="59"/>
      <c r="AX76" s="60" t="n">
        <f aca="false">AN76+AS76</f>
        <v>0</v>
      </c>
      <c r="AY76" s="60"/>
      <c r="AZ76" s="60"/>
      <c r="BA76" s="60"/>
      <c r="BB76" s="60"/>
      <c r="BC76" s="60" t="n">
        <f aca="false">AN76-Y76</f>
        <v>0</v>
      </c>
      <c r="BD76" s="60"/>
      <c r="BE76" s="60"/>
      <c r="BF76" s="60"/>
      <c r="BG76" s="60"/>
      <c r="BH76" s="60" t="n">
        <f aca="false">AS76-AD76</f>
        <v>-1411217</v>
      </c>
      <c r="BI76" s="60"/>
      <c r="BJ76" s="60"/>
      <c r="BK76" s="60"/>
      <c r="BL76" s="60"/>
      <c r="BM76" s="60" t="n">
        <f aca="false">BC76+BH76</f>
        <v>-1411217</v>
      </c>
      <c r="BN76" s="60"/>
      <c r="BO76" s="60"/>
      <c r="BP76" s="60"/>
      <c r="BQ76" s="60"/>
      <c r="BR76" s="61"/>
      <c r="BS76" s="61"/>
      <c r="BT76" s="61"/>
      <c r="BU76" s="61"/>
      <c r="BV76" s="61"/>
      <c r="BW76" s="61"/>
      <c r="BX76" s="61"/>
      <c r="BY76" s="61"/>
      <c r="BZ76" s="47"/>
    </row>
    <row r="77" customFormat="false" ht="66" hidden="false" customHeight="true" outlineLevel="0" collapsed="false">
      <c r="A77" s="15" t="n">
        <v>0</v>
      </c>
      <c r="B77" s="15"/>
      <c r="C77" s="57" t="s">
        <v>301</v>
      </c>
      <c r="D77" s="57"/>
      <c r="E77" s="57"/>
      <c r="F77" s="57"/>
      <c r="G77" s="57"/>
      <c r="H77" s="57"/>
      <c r="I77" s="57"/>
      <c r="J77" s="58" t="s">
        <v>85</v>
      </c>
      <c r="K77" s="58"/>
      <c r="L77" s="58"/>
      <c r="M77" s="58"/>
      <c r="N77" s="58"/>
      <c r="O77" s="57" t="s">
        <v>302</v>
      </c>
      <c r="P77" s="57"/>
      <c r="Q77" s="57"/>
      <c r="R77" s="57"/>
      <c r="S77" s="57"/>
      <c r="T77" s="57"/>
      <c r="U77" s="57"/>
      <c r="V77" s="57"/>
      <c r="W77" s="57"/>
      <c r="X77" s="57"/>
      <c r="Y77" s="59" t="n">
        <v>0</v>
      </c>
      <c r="Z77" s="59"/>
      <c r="AA77" s="59"/>
      <c r="AB77" s="59"/>
      <c r="AC77" s="59"/>
      <c r="AD77" s="59" t="n">
        <v>231451</v>
      </c>
      <c r="AE77" s="59"/>
      <c r="AF77" s="59"/>
      <c r="AG77" s="59"/>
      <c r="AH77" s="59"/>
      <c r="AI77" s="59" t="n">
        <f aca="false">Y77+AD77</f>
        <v>231451</v>
      </c>
      <c r="AJ77" s="59"/>
      <c r="AK77" s="59"/>
      <c r="AL77" s="59"/>
      <c r="AM77" s="59"/>
      <c r="AN77" s="59" t="n">
        <v>0</v>
      </c>
      <c r="AO77" s="59"/>
      <c r="AP77" s="59"/>
      <c r="AQ77" s="59"/>
      <c r="AR77" s="59"/>
      <c r="AS77" s="59" t="n">
        <v>0</v>
      </c>
      <c r="AT77" s="59"/>
      <c r="AU77" s="59"/>
      <c r="AV77" s="59"/>
      <c r="AW77" s="59"/>
      <c r="AX77" s="60" t="n">
        <f aca="false">AN77+AS77</f>
        <v>0</v>
      </c>
      <c r="AY77" s="60"/>
      <c r="AZ77" s="60"/>
      <c r="BA77" s="60"/>
      <c r="BB77" s="60"/>
      <c r="BC77" s="60" t="n">
        <f aca="false">AN77-Y77</f>
        <v>0</v>
      </c>
      <c r="BD77" s="60"/>
      <c r="BE77" s="60"/>
      <c r="BF77" s="60"/>
      <c r="BG77" s="60"/>
      <c r="BH77" s="60" t="n">
        <f aca="false">AS77-AD77</f>
        <v>-231451</v>
      </c>
      <c r="BI77" s="60"/>
      <c r="BJ77" s="60"/>
      <c r="BK77" s="60"/>
      <c r="BL77" s="60"/>
      <c r="BM77" s="60" t="n">
        <f aca="false">BC77+BH77</f>
        <v>-231451</v>
      </c>
      <c r="BN77" s="60"/>
      <c r="BO77" s="60"/>
      <c r="BP77" s="60"/>
      <c r="BQ77" s="60"/>
      <c r="BR77" s="61"/>
      <c r="BS77" s="61"/>
      <c r="BT77" s="61"/>
      <c r="BU77" s="61"/>
      <c r="BV77" s="61"/>
      <c r="BW77" s="61"/>
      <c r="BX77" s="61"/>
      <c r="BY77" s="61"/>
      <c r="BZ77" s="47"/>
    </row>
    <row r="78" s="44" customFormat="true" ht="15.6" hidden="false" customHeight="true" outlineLevel="0" collapsed="false">
      <c r="A78" s="51" t="n">
        <v>0</v>
      </c>
      <c r="B78" s="51"/>
      <c r="C78" s="62" t="s">
        <v>89</v>
      </c>
      <c r="D78" s="62"/>
      <c r="E78" s="62"/>
      <c r="F78" s="62"/>
      <c r="G78" s="62"/>
      <c r="H78" s="62"/>
      <c r="I78" s="62"/>
      <c r="J78" s="52"/>
      <c r="K78" s="52"/>
      <c r="L78" s="52"/>
      <c r="M78" s="52"/>
      <c r="N78" s="52"/>
      <c r="O78" s="62"/>
      <c r="P78" s="62"/>
      <c r="Q78" s="62"/>
      <c r="R78" s="62"/>
      <c r="S78" s="62"/>
      <c r="T78" s="62"/>
      <c r="U78" s="62"/>
      <c r="V78" s="62"/>
      <c r="W78" s="62"/>
      <c r="X78" s="62"/>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4"/>
      <c r="AY78" s="54"/>
      <c r="AZ78" s="54"/>
      <c r="BA78" s="54"/>
      <c r="BB78" s="54"/>
      <c r="BC78" s="54"/>
      <c r="BD78" s="54"/>
      <c r="BE78" s="54"/>
      <c r="BF78" s="54"/>
      <c r="BG78" s="54"/>
      <c r="BH78" s="54"/>
      <c r="BI78" s="54"/>
      <c r="BJ78" s="54"/>
      <c r="BK78" s="54"/>
      <c r="BL78" s="54"/>
      <c r="BM78" s="54"/>
      <c r="BN78" s="54"/>
      <c r="BO78" s="54"/>
      <c r="BP78" s="54"/>
      <c r="BQ78" s="54"/>
      <c r="BR78" s="55"/>
      <c r="BS78" s="55"/>
      <c r="BT78" s="55"/>
      <c r="BU78" s="55"/>
      <c r="BV78" s="55"/>
      <c r="BW78" s="55"/>
      <c r="BX78" s="55"/>
      <c r="BY78" s="55"/>
      <c r="BZ78" s="56"/>
    </row>
    <row r="79" customFormat="false" ht="15.6" hidden="false" customHeight="true" outlineLevel="0" collapsed="false">
      <c r="A79" s="15" t="n">
        <v>0</v>
      </c>
      <c r="B79" s="15"/>
      <c r="C79" s="57" t="s">
        <v>303</v>
      </c>
      <c r="D79" s="57"/>
      <c r="E79" s="57"/>
      <c r="F79" s="57"/>
      <c r="G79" s="57"/>
      <c r="H79" s="57"/>
      <c r="I79" s="57"/>
      <c r="J79" s="58" t="s">
        <v>222</v>
      </c>
      <c r="K79" s="58"/>
      <c r="L79" s="58"/>
      <c r="M79" s="58"/>
      <c r="N79" s="58"/>
      <c r="O79" s="57" t="s">
        <v>304</v>
      </c>
      <c r="P79" s="57"/>
      <c r="Q79" s="57"/>
      <c r="R79" s="57"/>
      <c r="S79" s="57"/>
      <c r="T79" s="57"/>
      <c r="U79" s="57"/>
      <c r="V79" s="57"/>
      <c r="W79" s="57"/>
      <c r="X79" s="57"/>
      <c r="Y79" s="59" t="n">
        <v>28100</v>
      </c>
      <c r="Z79" s="59"/>
      <c r="AA79" s="59"/>
      <c r="AB79" s="59"/>
      <c r="AC79" s="59"/>
      <c r="AD79" s="59" t="n">
        <v>0</v>
      </c>
      <c r="AE79" s="59"/>
      <c r="AF79" s="59"/>
      <c r="AG79" s="59"/>
      <c r="AH79" s="59"/>
      <c r="AI79" s="59" t="n">
        <f aca="false">Y79+AD79</f>
        <v>28100</v>
      </c>
      <c r="AJ79" s="59"/>
      <c r="AK79" s="59"/>
      <c r="AL79" s="59"/>
      <c r="AM79" s="59"/>
      <c r="AN79" s="59" t="n">
        <v>0</v>
      </c>
      <c r="AO79" s="59"/>
      <c r="AP79" s="59"/>
      <c r="AQ79" s="59"/>
      <c r="AR79" s="59"/>
      <c r="AS79" s="59" t="n">
        <v>0</v>
      </c>
      <c r="AT79" s="59"/>
      <c r="AU79" s="59"/>
      <c r="AV79" s="59"/>
      <c r="AW79" s="59"/>
      <c r="AX79" s="60" t="n">
        <f aca="false">AN79+AS79</f>
        <v>0</v>
      </c>
      <c r="AY79" s="60"/>
      <c r="AZ79" s="60"/>
      <c r="BA79" s="60"/>
      <c r="BB79" s="60"/>
      <c r="BC79" s="60" t="n">
        <f aca="false">AN79-Y79</f>
        <v>-28100</v>
      </c>
      <c r="BD79" s="60"/>
      <c r="BE79" s="60"/>
      <c r="BF79" s="60"/>
      <c r="BG79" s="60"/>
      <c r="BH79" s="60" t="n">
        <f aca="false">AS79-AD79</f>
        <v>0</v>
      </c>
      <c r="BI79" s="60"/>
      <c r="BJ79" s="60"/>
      <c r="BK79" s="60"/>
      <c r="BL79" s="60"/>
      <c r="BM79" s="60" t="n">
        <f aca="false">BC79+BH79</f>
        <v>-28100</v>
      </c>
      <c r="BN79" s="60"/>
      <c r="BO79" s="60"/>
      <c r="BP79" s="60"/>
      <c r="BQ79" s="60"/>
      <c r="BR79" s="61"/>
      <c r="BS79" s="61"/>
      <c r="BT79" s="61"/>
      <c r="BU79" s="61"/>
      <c r="BV79" s="61"/>
      <c r="BW79" s="61"/>
      <c r="BX79" s="61"/>
      <c r="BY79" s="61"/>
      <c r="BZ79" s="47"/>
    </row>
    <row r="80" customFormat="false" ht="15.6" hidden="false" customHeight="true" outlineLevel="0" collapsed="false">
      <c r="A80" s="15" t="n">
        <v>0</v>
      </c>
      <c r="B80" s="15"/>
      <c r="C80" s="57" t="s">
        <v>305</v>
      </c>
      <c r="D80" s="57"/>
      <c r="E80" s="57"/>
      <c r="F80" s="57"/>
      <c r="G80" s="57"/>
      <c r="H80" s="57"/>
      <c r="I80" s="57"/>
      <c r="J80" s="58" t="s">
        <v>171</v>
      </c>
      <c r="K80" s="58"/>
      <c r="L80" s="58"/>
      <c r="M80" s="58"/>
      <c r="N80" s="58"/>
      <c r="O80" s="57" t="s">
        <v>306</v>
      </c>
      <c r="P80" s="57"/>
      <c r="Q80" s="57"/>
      <c r="R80" s="57"/>
      <c r="S80" s="57"/>
      <c r="T80" s="57"/>
      <c r="U80" s="57"/>
      <c r="V80" s="57"/>
      <c r="W80" s="57"/>
      <c r="X80" s="57"/>
      <c r="Y80" s="59" t="n">
        <v>835</v>
      </c>
      <c r="Z80" s="59"/>
      <c r="AA80" s="59"/>
      <c r="AB80" s="59"/>
      <c r="AC80" s="59"/>
      <c r="AD80" s="59" t="n">
        <v>0</v>
      </c>
      <c r="AE80" s="59"/>
      <c r="AF80" s="59"/>
      <c r="AG80" s="59"/>
      <c r="AH80" s="59"/>
      <c r="AI80" s="59" t="n">
        <f aca="false">Y80+AD80</f>
        <v>835</v>
      </c>
      <c r="AJ80" s="59"/>
      <c r="AK80" s="59"/>
      <c r="AL80" s="59"/>
      <c r="AM80" s="59"/>
      <c r="AN80" s="59" t="n">
        <v>0</v>
      </c>
      <c r="AO80" s="59"/>
      <c r="AP80" s="59"/>
      <c r="AQ80" s="59"/>
      <c r="AR80" s="59"/>
      <c r="AS80" s="59" t="n">
        <v>0</v>
      </c>
      <c r="AT80" s="59"/>
      <c r="AU80" s="59"/>
      <c r="AV80" s="59"/>
      <c r="AW80" s="59"/>
      <c r="AX80" s="60" t="n">
        <f aca="false">AN80+AS80</f>
        <v>0</v>
      </c>
      <c r="AY80" s="60"/>
      <c r="AZ80" s="60"/>
      <c r="BA80" s="60"/>
      <c r="BB80" s="60"/>
      <c r="BC80" s="60" t="n">
        <f aca="false">AN80-Y80</f>
        <v>-835</v>
      </c>
      <c r="BD80" s="60"/>
      <c r="BE80" s="60"/>
      <c r="BF80" s="60"/>
      <c r="BG80" s="60"/>
      <c r="BH80" s="60" t="n">
        <f aca="false">AS80-AD80</f>
        <v>0</v>
      </c>
      <c r="BI80" s="60"/>
      <c r="BJ80" s="60"/>
      <c r="BK80" s="60"/>
      <c r="BL80" s="60"/>
      <c r="BM80" s="60" t="n">
        <f aca="false">BC80+BH80</f>
        <v>-835</v>
      </c>
      <c r="BN80" s="60"/>
      <c r="BO80" s="60"/>
      <c r="BP80" s="60"/>
      <c r="BQ80" s="60"/>
      <c r="BR80" s="61"/>
      <c r="BS80" s="61"/>
      <c r="BT80" s="61"/>
      <c r="BU80" s="61"/>
      <c r="BV80" s="61"/>
      <c r="BW80" s="61"/>
      <c r="BX80" s="61"/>
      <c r="BY80" s="61"/>
      <c r="BZ80" s="47"/>
    </row>
    <row r="81" customFormat="false" ht="15.6" hidden="false" customHeight="true" outlineLevel="0" collapsed="false">
      <c r="A81" s="15" t="n">
        <v>0</v>
      </c>
      <c r="B81" s="15"/>
      <c r="C81" s="57" t="s">
        <v>307</v>
      </c>
      <c r="D81" s="57"/>
      <c r="E81" s="57"/>
      <c r="F81" s="57"/>
      <c r="G81" s="57"/>
      <c r="H81" s="57"/>
      <c r="I81" s="57"/>
      <c r="J81" s="58" t="s">
        <v>222</v>
      </c>
      <c r="K81" s="58"/>
      <c r="L81" s="58"/>
      <c r="M81" s="58"/>
      <c r="N81" s="58"/>
      <c r="O81" s="57" t="s">
        <v>204</v>
      </c>
      <c r="P81" s="57"/>
      <c r="Q81" s="57"/>
      <c r="R81" s="57"/>
      <c r="S81" s="57"/>
      <c r="T81" s="57"/>
      <c r="U81" s="57"/>
      <c r="V81" s="57"/>
      <c r="W81" s="57"/>
      <c r="X81" s="57"/>
      <c r="Y81" s="59" t="n">
        <v>39187</v>
      </c>
      <c r="Z81" s="59"/>
      <c r="AA81" s="59"/>
      <c r="AB81" s="59"/>
      <c r="AC81" s="59"/>
      <c r="AD81" s="59" t="n">
        <v>0</v>
      </c>
      <c r="AE81" s="59"/>
      <c r="AF81" s="59"/>
      <c r="AG81" s="59"/>
      <c r="AH81" s="59"/>
      <c r="AI81" s="59" t="n">
        <f aca="false">Y81+AD81</f>
        <v>39187</v>
      </c>
      <c r="AJ81" s="59"/>
      <c r="AK81" s="59"/>
      <c r="AL81" s="59"/>
      <c r="AM81" s="59"/>
      <c r="AN81" s="59" t="n">
        <v>0</v>
      </c>
      <c r="AO81" s="59"/>
      <c r="AP81" s="59"/>
      <c r="AQ81" s="59"/>
      <c r="AR81" s="59"/>
      <c r="AS81" s="59" t="n">
        <v>0</v>
      </c>
      <c r="AT81" s="59"/>
      <c r="AU81" s="59"/>
      <c r="AV81" s="59"/>
      <c r="AW81" s="59"/>
      <c r="AX81" s="60" t="n">
        <f aca="false">AN81+AS81</f>
        <v>0</v>
      </c>
      <c r="AY81" s="60"/>
      <c r="AZ81" s="60"/>
      <c r="BA81" s="60"/>
      <c r="BB81" s="60"/>
      <c r="BC81" s="60" t="n">
        <f aca="false">AN81-Y81</f>
        <v>-39187</v>
      </c>
      <c r="BD81" s="60"/>
      <c r="BE81" s="60"/>
      <c r="BF81" s="60"/>
      <c r="BG81" s="60"/>
      <c r="BH81" s="60" t="n">
        <f aca="false">AS81-AD81</f>
        <v>0</v>
      </c>
      <c r="BI81" s="60"/>
      <c r="BJ81" s="60"/>
      <c r="BK81" s="60"/>
      <c r="BL81" s="60"/>
      <c r="BM81" s="60" t="n">
        <f aca="false">BC81+BH81</f>
        <v>-39187</v>
      </c>
      <c r="BN81" s="60"/>
      <c r="BO81" s="60"/>
      <c r="BP81" s="60"/>
      <c r="BQ81" s="60"/>
      <c r="BR81" s="61"/>
      <c r="BS81" s="61"/>
      <c r="BT81" s="61"/>
      <c r="BU81" s="61"/>
      <c r="BV81" s="61"/>
      <c r="BW81" s="61"/>
      <c r="BX81" s="61"/>
      <c r="BY81" s="61"/>
      <c r="BZ81" s="47"/>
    </row>
    <row r="82" customFormat="false" ht="26.4" hidden="false" customHeight="true" outlineLevel="0" collapsed="false">
      <c r="A82" s="15" t="n">
        <v>0</v>
      </c>
      <c r="B82" s="15"/>
      <c r="C82" s="57" t="s">
        <v>308</v>
      </c>
      <c r="D82" s="57"/>
      <c r="E82" s="57"/>
      <c r="F82" s="57"/>
      <c r="G82" s="57"/>
      <c r="H82" s="57"/>
      <c r="I82" s="57"/>
      <c r="J82" s="58" t="s">
        <v>79</v>
      </c>
      <c r="K82" s="58"/>
      <c r="L82" s="58"/>
      <c r="M82" s="58"/>
      <c r="N82" s="58"/>
      <c r="O82" s="57"/>
      <c r="P82" s="57"/>
      <c r="Q82" s="57"/>
      <c r="R82" s="57"/>
      <c r="S82" s="57"/>
      <c r="T82" s="57"/>
      <c r="U82" s="57"/>
      <c r="V82" s="57"/>
      <c r="W82" s="57"/>
      <c r="X82" s="57"/>
      <c r="Y82" s="59" t="n">
        <v>0</v>
      </c>
      <c r="Z82" s="59"/>
      <c r="AA82" s="59"/>
      <c r="AB82" s="59"/>
      <c r="AC82" s="59"/>
      <c r="AD82" s="59" t="n">
        <v>5</v>
      </c>
      <c r="AE82" s="59"/>
      <c r="AF82" s="59"/>
      <c r="AG82" s="59"/>
      <c r="AH82" s="59"/>
      <c r="AI82" s="59" t="n">
        <f aca="false">Y82+AD82</f>
        <v>5</v>
      </c>
      <c r="AJ82" s="59"/>
      <c r="AK82" s="59"/>
      <c r="AL82" s="59"/>
      <c r="AM82" s="59"/>
      <c r="AN82" s="59" t="n">
        <v>0</v>
      </c>
      <c r="AO82" s="59"/>
      <c r="AP82" s="59"/>
      <c r="AQ82" s="59"/>
      <c r="AR82" s="59"/>
      <c r="AS82" s="59" t="n">
        <v>0</v>
      </c>
      <c r="AT82" s="59"/>
      <c r="AU82" s="59"/>
      <c r="AV82" s="59"/>
      <c r="AW82" s="59"/>
      <c r="AX82" s="60" t="n">
        <f aca="false">AN82+AS82</f>
        <v>0</v>
      </c>
      <c r="AY82" s="60"/>
      <c r="AZ82" s="60"/>
      <c r="BA82" s="60"/>
      <c r="BB82" s="60"/>
      <c r="BC82" s="60" t="n">
        <f aca="false">AN82-Y82</f>
        <v>0</v>
      </c>
      <c r="BD82" s="60"/>
      <c r="BE82" s="60"/>
      <c r="BF82" s="60"/>
      <c r="BG82" s="60"/>
      <c r="BH82" s="60" t="n">
        <f aca="false">AS82-AD82</f>
        <v>-5</v>
      </c>
      <c r="BI82" s="60"/>
      <c r="BJ82" s="60"/>
      <c r="BK82" s="60"/>
      <c r="BL82" s="60"/>
      <c r="BM82" s="60" t="n">
        <f aca="false">BC82+BH82</f>
        <v>-5</v>
      </c>
      <c r="BN82" s="60"/>
      <c r="BO82" s="60"/>
      <c r="BP82" s="60"/>
      <c r="BQ82" s="60"/>
      <c r="BR82" s="61"/>
      <c r="BS82" s="61"/>
      <c r="BT82" s="61"/>
      <c r="BU82" s="61"/>
      <c r="BV82" s="61"/>
      <c r="BW82" s="61"/>
      <c r="BX82" s="61"/>
      <c r="BY82" s="61"/>
      <c r="BZ82" s="47"/>
    </row>
    <row r="83" customFormat="false" ht="39.6" hidden="false" customHeight="true" outlineLevel="0" collapsed="false">
      <c r="A83" s="15" t="n">
        <v>0</v>
      </c>
      <c r="B83" s="15"/>
      <c r="C83" s="57" t="s">
        <v>309</v>
      </c>
      <c r="D83" s="57"/>
      <c r="E83" s="57"/>
      <c r="F83" s="57"/>
      <c r="G83" s="57"/>
      <c r="H83" s="57"/>
      <c r="I83" s="57"/>
      <c r="J83" s="58" t="s">
        <v>79</v>
      </c>
      <c r="K83" s="58"/>
      <c r="L83" s="58"/>
      <c r="M83" s="58"/>
      <c r="N83" s="58"/>
      <c r="O83" s="57" t="s">
        <v>310</v>
      </c>
      <c r="P83" s="57"/>
      <c r="Q83" s="57"/>
      <c r="R83" s="57"/>
      <c r="S83" s="57"/>
      <c r="T83" s="57"/>
      <c r="U83" s="57"/>
      <c r="V83" s="57"/>
      <c r="W83" s="57"/>
      <c r="X83" s="57"/>
      <c r="Y83" s="59" t="n">
        <v>0</v>
      </c>
      <c r="Z83" s="59"/>
      <c r="AA83" s="59"/>
      <c r="AB83" s="59"/>
      <c r="AC83" s="59"/>
      <c r="AD83" s="59" t="n">
        <v>3</v>
      </c>
      <c r="AE83" s="59"/>
      <c r="AF83" s="59"/>
      <c r="AG83" s="59"/>
      <c r="AH83" s="59"/>
      <c r="AI83" s="59" t="n">
        <f aca="false">Y83+AD83</f>
        <v>3</v>
      </c>
      <c r="AJ83" s="59"/>
      <c r="AK83" s="59"/>
      <c r="AL83" s="59"/>
      <c r="AM83" s="59"/>
      <c r="AN83" s="59" t="n">
        <v>0</v>
      </c>
      <c r="AO83" s="59"/>
      <c r="AP83" s="59"/>
      <c r="AQ83" s="59"/>
      <c r="AR83" s="59"/>
      <c r="AS83" s="59" t="n">
        <v>0</v>
      </c>
      <c r="AT83" s="59"/>
      <c r="AU83" s="59"/>
      <c r="AV83" s="59"/>
      <c r="AW83" s="59"/>
      <c r="AX83" s="60" t="n">
        <f aca="false">AN83+AS83</f>
        <v>0</v>
      </c>
      <c r="AY83" s="60"/>
      <c r="AZ83" s="60"/>
      <c r="BA83" s="60"/>
      <c r="BB83" s="60"/>
      <c r="BC83" s="60" t="n">
        <f aca="false">AN83-Y83</f>
        <v>0</v>
      </c>
      <c r="BD83" s="60"/>
      <c r="BE83" s="60"/>
      <c r="BF83" s="60"/>
      <c r="BG83" s="60"/>
      <c r="BH83" s="60" t="n">
        <f aca="false">AS83-AD83</f>
        <v>-3</v>
      </c>
      <c r="BI83" s="60"/>
      <c r="BJ83" s="60"/>
      <c r="BK83" s="60"/>
      <c r="BL83" s="60"/>
      <c r="BM83" s="60" t="n">
        <f aca="false">BC83+BH83</f>
        <v>-3</v>
      </c>
      <c r="BN83" s="60"/>
      <c r="BO83" s="60"/>
      <c r="BP83" s="60"/>
      <c r="BQ83" s="60"/>
      <c r="BR83" s="61"/>
      <c r="BS83" s="61"/>
      <c r="BT83" s="61"/>
      <c r="BU83" s="61"/>
      <c r="BV83" s="61"/>
      <c r="BW83" s="61"/>
      <c r="BX83" s="61"/>
      <c r="BY83" s="61"/>
      <c r="BZ83" s="47"/>
    </row>
    <row r="84" customFormat="false" ht="66" hidden="false" customHeight="true" outlineLevel="0" collapsed="false">
      <c r="A84" s="15" t="n">
        <v>0</v>
      </c>
      <c r="B84" s="15"/>
      <c r="C84" s="57" t="s">
        <v>311</v>
      </c>
      <c r="D84" s="57"/>
      <c r="E84" s="57"/>
      <c r="F84" s="57"/>
      <c r="G84" s="57"/>
      <c r="H84" s="57"/>
      <c r="I84" s="57"/>
      <c r="J84" s="58" t="s">
        <v>79</v>
      </c>
      <c r="K84" s="58"/>
      <c r="L84" s="58"/>
      <c r="M84" s="58"/>
      <c r="N84" s="58"/>
      <c r="O84" s="57" t="s">
        <v>312</v>
      </c>
      <c r="P84" s="57"/>
      <c r="Q84" s="57"/>
      <c r="R84" s="57"/>
      <c r="S84" s="57"/>
      <c r="T84" s="57"/>
      <c r="U84" s="57"/>
      <c r="V84" s="57"/>
      <c r="W84" s="57"/>
      <c r="X84" s="57"/>
      <c r="Y84" s="59" t="n">
        <v>0</v>
      </c>
      <c r="Z84" s="59"/>
      <c r="AA84" s="59"/>
      <c r="AB84" s="59"/>
      <c r="AC84" s="59"/>
      <c r="AD84" s="59" t="n">
        <v>22</v>
      </c>
      <c r="AE84" s="59"/>
      <c r="AF84" s="59"/>
      <c r="AG84" s="59"/>
      <c r="AH84" s="59"/>
      <c r="AI84" s="59" t="n">
        <f aca="false">Y84+AD84</f>
        <v>22</v>
      </c>
      <c r="AJ84" s="59"/>
      <c r="AK84" s="59"/>
      <c r="AL84" s="59"/>
      <c r="AM84" s="59"/>
      <c r="AN84" s="59" t="n">
        <v>0</v>
      </c>
      <c r="AO84" s="59"/>
      <c r="AP84" s="59"/>
      <c r="AQ84" s="59"/>
      <c r="AR84" s="59"/>
      <c r="AS84" s="59" t="n">
        <v>0</v>
      </c>
      <c r="AT84" s="59"/>
      <c r="AU84" s="59"/>
      <c r="AV84" s="59"/>
      <c r="AW84" s="59"/>
      <c r="AX84" s="60" t="n">
        <f aca="false">AN84+AS84</f>
        <v>0</v>
      </c>
      <c r="AY84" s="60"/>
      <c r="AZ84" s="60"/>
      <c r="BA84" s="60"/>
      <c r="BB84" s="60"/>
      <c r="BC84" s="60" t="n">
        <f aca="false">AN84-Y84</f>
        <v>0</v>
      </c>
      <c r="BD84" s="60"/>
      <c r="BE84" s="60"/>
      <c r="BF84" s="60"/>
      <c r="BG84" s="60"/>
      <c r="BH84" s="60" t="n">
        <f aca="false">AS84-AD84</f>
        <v>-22</v>
      </c>
      <c r="BI84" s="60"/>
      <c r="BJ84" s="60"/>
      <c r="BK84" s="60"/>
      <c r="BL84" s="60"/>
      <c r="BM84" s="60" t="n">
        <f aca="false">BC84+BH84</f>
        <v>-22</v>
      </c>
      <c r="BN84" s="60"/>
      <c r="BO84" s="60"/>
      <c r="BP84" s="60"/>
      <c r="BQ84" s="60"/>
      <c r="BR84" s="61"/>
      <c r="BS84" s="61"/>
      <c r="BT84" s="61"/>
      <c r="BU84" s="61"/>
      <c r="BV84" s="61"/>
      <c r="BW84" s="61"/>
      <c r="BX84" s="61"/>
      <c r="BY84" s="61"/>
      <c r="BZ84" s="47"/>
    </row>
    <row r="85" s="44" customFormat="true" ht="15.6" hidden="false" customHeight="true" outlineLevel="0" collapsed="false">
      <c r="A85" s="51" t="n">
        <v>0</v>
      </c>
      <c r="B85" s="51"/>
      <c r="C85" s="62" t="s">
        <v>100</v>
      </c>
      <c r="D85" s="62"/>
      <c r="E85" s="62"/>
      <c r="F85" s="62"/>
      <c r="G85" s="62"/>
      <c r="H85" s="62"/>
      <c r="I85" s="62"/>
      <c r="J85" s="52"/>
      <c r="K85" s="52"/>
      <c r="L85" s="52"/>
      <c r="M85" s="52"/>
      <c r="N85" s="52"/>
      <c r="O85" s="62"/>
      <c r="P85" s="62"/>
      <c r="Q85" s="62"/>
      <c r="R85" s="62"/>
      <c r="S85" s="62"/>
      <c r="T85" s="62"/>
      <c r="U85" s="62"/>
      <c r="V85" s="62"/>
      <c r="W85" s="62"/>
      <c r="X85" s="62"/>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4"/>
      <c r="AY85" s="54"/>
      <c r="AZ85" s="54"/>
      <c r="BA85" s="54"/>
      <c r="BB85" s="54"/>
      <c r="BC85" s="54"/>
      <c r="BD85" s="54"/>
      <c r="BE85" s="54"/>
      <c r="BF85" s="54"/>
      <c r="BG85" s="54"/>
      <c r="BH85" s="54"/>
      <c r="BI85" s="54"/>
      <c r="BJ85" s="54"/>
      <c r="BK85" s="54"/>
      <c r="BL85" s="54"/>
      <c r="BM85" s="54"/>
      <c r="BN85" s="54"/>
      <c r="BO85" s="54"/>
      <c r="BP85" s="54"/>
      <c r="BQ85" s="54"/>
      <c r="BR85" s="55"/>
      <c r="BS85" s="55"/>
      <c r="BT85" s="55"/>
      <c r="BU85" s="55"/>
      <c r="BV85" s="55"/>
      <c r="BW85" s="55"/>
      <c r="BX85" s="55"/>
      <c r="BY85" s="55"/>
      <c r="BZ85" s="56"/>
    </row>
    <row r="86" customFormat="false" ht="66" hidden="false" customHeight="true" outlineLevel="0" collapsed="false">
      <c r="A86" s="15" t="n">
        <v>0</v>
      </c>
      <c r="B86" s="15"/>
      <c r="C86" s="57" t="s">
        <v>313</v>
      </c>
      <c r="D86" s="57"/>
      <c r="E86" s="57"/>
      <c r="F86" s="57"/>
      <c r="G86" s="57"/>
      <c r="H86" s="57"/>
      <c r="I86" s="57"/>
      <c r="J86" s="58" t="s">
        <v>79</v>
      </c>
      <c r="K86" s="58"/>
      <c r="L86" s="58"/>
      <c r="M86" s="58"/>
      <c r="N86" s="58"/>
      <c r="O86" s="57" t="s">
        <v>314</v>
      </c>
      <c r="P86" s="57"/>
      <c r="Q86" s="57"/>
      <c r="R86" s="57"/>
      <c r="S86" s="57"/>
      <c r="T86" s="57"/>
      <c r="U86" s="57"/>
      <c r="V86" s="57"/>
      <c r="W86" s="57"/>
      <c r="X86" s="57"/>
      <c r="Y86" s="59" t="n">
        <v>690</v>
      </c>
      <c r="Z86" s="59"/>
      <c r="AA86" s="59"/>
      <c r="AB86" s="59"/>
      <c r="AC86" s="59"/>
      <c r="AD86" s="59" t="n">
        <v>0</v>
      </c>
      <c r="AE86" s="59"/>
      <c r="AF86" s="59"/>
      <c r="AG86" s="59"/>
      <c r="AH86" s="59"/>
      <c r="AI86" s="59" t="n">
        <f aca="false">Y86+AD86</f>
        <v>690</v>
      </c>
      <c r="AJ86" s="59"/>
      <c r="AK86" s="59"/>
      <c r="AL86" s="59"/>
      <c r="AM86" s="59"/>
      <c r="AN86" s="59" t="n">
        <v>0</v>
      </c>
      <c r="AO86" s="59"/>
      <c r="AP86" s="59"/>
      <c r="AQ86" s="59"/>
      <c r="AR86" s="59"/>
      <c r="AS86" s="59" t="n">
        <v>0</v>
      </c>
      <c r="AT86" s="59"/>
      <c r="AU86" s="59"/>
      <c r="AV86" s="59"/>
      <c r="AW86" s="59"/>
      <c r="AX86" s="60" t="n">
        <f aca="false">AN86+AS86</f>
        <v>0</v>
      </c>
      <c r="AY86" s="60"/>
      <c r="AZ86" s="60"/>
      <c r="BA86" s="60"/>
      <c r="BB86" s="60"/>
      <c r="BC86" s="60" t="n">
        <f aca="false">AN86-Y86</f>
        <v>-690</v>
      </c>
      <c r="BD86" s="60"/>
      <c r="BE86" s="60"/>
      <c r="BF86" s="60"/>
      <c r="BG86" s="60"/>
      <c r="BH86" s="60" t="n">
        <f aca="false">AS86-AD86</f>
        <v>0</v>
      </c>
      <c r="BI86" s="60"/>
      <c r="BJ86" s="60"/>
      <c r="BK86" s="60"/>
      <c r="BL86" s="60"/>
      <c r="BM86" s="60" t="n">
        <f aca="false">BC86+BH86</f>
        <v>-690</v>
      </c>
      <c r="BN86" s="60"/>
      <c r="BO86" s="60"/>
      <c r="BP86" s="60"/>
      <c r="BQ86" s="60"/>
      <c r="BR86" s="61"/>
      <c r="BS86" s="61"/>
      <c r="BT86" s="61"/>
      <c r="BU86" s="61"/>
      <c r="BV86" s="61"/>
      <c r="BW86" s="61"/>
      <c r="BX86" s="61"/>
      <c r="BY86" s="61"/>
      <c r="BZ86" s="47"/>
    </row>
    <row r="87" customFormat="false" ht="39.6" hidden="false" customHeight="true" outlineLevel="0" collapsed="false">
      <c r="A87" s="15" t="n">
        <v>0</v>
      </c>
      <c r="B87" s="15"/>
      <c r="C87" s="57" t="s">
        <v>315</v>
      </c>
      <c r="D87" s="57"/>
      <c r="E87" s="57"/>
      <c r="F87" s="57"/>
      <c r="G87" s="57"/>
      <c r="H87" s="57"/>
      <c r="I87" s="57"/>
      <c r="J87" s="58" t="s">
        <v>239</v>
      </c>
      <c r="K87" s="58"/>
      <c r="L87" s="58"/>
      <c r="M87" s="58"/>
      <c r="N87" s="58"/>
      <c r="O87" s="57" t="s">
        <v>316</v>
      </c>
      <c r="P87" s="57"/>
      <c r="Q87" s="57"/>
      <c r="R87" s="57"/>
      <c r="S87" s="57"/>
      <c r="T87" s="57"/>
      <c r="U87" s="57"/>
      <c r="V87" s="57"/>
      <c r="W87" s="57"/>
      <c r="X87" s="57"/>
      <c r="Y87" s="59" t="n">
        <v>8.8</v>
      </c>
      <c r="Z87" s="59"/>
      <c r="AA87" s="59"/>
      <c r="AB87" s="59"/>
      <c r="AC87" s="59"/>
      <c r="AD87" s="59" t="n">
        <v>0</v>
      </c>
      <c r="AE87" s="59"/>
      <c r="AF87" s="59"/>
      <c r="AG87" s="59"/>
      <c r="AH87" s="59"/>
      <c r="AI87" s="59" t="n">
        <f aca="false">Y87+AD87</f>
        <v>8.8</v>
      </c>
      <c r="AJ87" s="59"/>
      <c r="AK87" s="59"/>
      <c r="AL87" s="59"/>
      <c r="AM87" s="59"/>
      <c r="AN87" s="59" t="n">
        <v>0</v>
      </c>
      <c r="AO87" s="59"/>
      <c r="AP87" s="59"/>
      <c r="AQ87" s="59"/>
      <c r="AR87" s="59"/>
      <c r="AS87" s="59" t="n">
        <v>0</v>
      </c>
      <c r="AT87" s="59"/>
      <c r="AU87" s="59"/>
      <c r="AV87" s="59"/>
      <c r="AW87" s="59"/>
      <c r="AX87" s="60" t="n">
        <f aca="false">AN87+AS87</f>
        <v>0</v>
      </c>
      <c r="AY87" s="60"/>
      <c r="AZ87" s="60"/>
      <c r="BA87" s="60"/>
      <c r="BB87" s="60"/>
      <c r="BC87" s="60" t="n">
        <f aca="false">AN87-Y87</f>
        <v>-8.8</v>
      </c>
      <c r="BD87" s="60"/>
      <c r="BE87" s="60"/>
      <c r="BF87" s="60"/>
      <c r="BG87" s="60"/>
      <c r="BH87" s="60" t="n">
        <f aca="false">AS87-AD87</f>
        <v>0</v>
      </c>
      <c r="BI87" s="60"/>
      <c r="BJ87" s="60"/>
      <c r="BK87" s="60"/>
      <c r="BL87" s="60"/>
      <c r="BM87" s="60" t="n">
        <f aca="false">BC87+BH87</f>
        <v>-8.8</v>
      </c>
      <c r="BN87" s="60"/>
      <c r="BO87" s="60"/>
      <c r="BP87" s="60"/>
      <c r="BQ87" s="60"/>
      <c r="BR87" s="61"/>
      <c r="BS87" s="61"/>
      <c r="BT87" s="61"/>
      <c r="BU87" s="61"/>
      <c r="BV87" s="61"/>
      <c r="BW87" s="61"/>
      <c r="BX87" s="61"/>
      <c r="BY87" s="61"/>
      <c r="BZ87" s="47"/>
    </row>
    <row r="88" customFormat="false" ht="39.6" hidden="false" customHeight="true" outlineLevel="0" collapsed="false">
      <c r="A88" s="15" t="n">
        <v>0</v>
      </c>
      <c r="B88" s="15"/>
      <c r="C88" s="57" t="s">
        <v>317</v>
      </c>
      <c r="D88" s="57"/>
      <c r="E88" s="57"/>
      <c r="F88" s="57"/>
      <c r="G88" s="57"/>
      <c r="H88" s="57"/>
      <c r="I88" s="57"/>
      <c r="J88" s="58" t="s">
        <v>85</v>
      </c>
      <c r="K88" s="58"/>
      <c r="L88" s="58"/>
      <c r="M88" s="58"/>
      <c r="N88" s="58"/>
      <c r="O88" s="57" t="s">
        <v>318</v>
      </c>
      <c r="P88" s="57"/>
      <c r="Q88" s="57"/>
      <c r="R88" s="57"/>
      <c r="S88" s="57"/>
      <c r="T88" s="57"/>
      <c r="U88" s="57"/>
      <c r="V88" s="57"/>
      <c r="W88" s="57"/>
      <c r="X88" s="57"/>
      <c r="Y88" s="59" t="n">
        <v>24.56</v>
      </c>
      <c r="Z88" s="59"/>
      <c r="AA88" s="59"/>
      <c r="AB88" s="59"/>
      <c r="AC88" s="59"/>
      <c r="AD88" s="59" t="n">
        <v>0</v>
      </c>
      <c r="AE88" s="59"/>
      <c r="AF88" s="59"/>
      <c r="AG88" s="59"/>
      <c r="AH88" s="59"/>
      <c r="AI88" s="59" t="n">
        <f aca="false">Y88+AD88</f>
        <v>24.56</v>
      </c>
      <c r="AJ88" s="59"/>
      <c r="AK88" s="59"/>
      <c r="AL88" s="59"/>
      <c r="AM88" s="59"/>
      <c r="AN88" s="59" t="n">
        <v>0</v>
      </c>
      <c r="AO88" s="59"/>
      <c r="AP88" s="59"/>
      <c r="AQ88" s="59"/>
      <c r="AR88" s="59"/>
      <c r="AS88" s="59" t="n">
        <v>0</v>
      </c>
      <c r="AT88" s="59"/>
      <c r="AU88" s="59"/>
      <c r="AV88" s="59"/>
      <c r="AW88" s="59"/>
      <c r="AX88" s="60" t="n">
        <f aca="false">AN88+AS88</f>
        <v>0</v>
      </c>
      <c r="AY88" s="60"/>
      <c r="AZ88" s="60"/>
      <c r="BA88" s="60"/>
      <c r="BB88" s="60"/>
      <c r="BC88" s="60" t="n">
        <f aca="false">AN88-Y88</f>
        <v>-24.56</v>
      </c>
      <c r="BD88" s="60"/>
      <c r="BE88" s="60"/>
      <c r="BF88" s="60"/>
      <c r="BG88" s="60"/>
      <c r="BH88" s="60" t="n">
        <f aca="false">AS88-AD88</f>
        <v>0</v>
      </c>
      <c r="BI88" s="60"/>
      <c r="BJ88" s="60"/>
      <c r="BK88" s="60"/>
      <c r="BL88" s="60"/>
      <c r="BM88" s="60" t="n">
        <f aca="false">BC88+BH88</f>
        <v>-24.56</v>
      </c>
      <c r="BN88" s="60"/>
      <c r="BO88" s="60"/>
      <c r="BP88" s="60"/>
      <c r="BQ88" s="60"/>
      <c r="BR88" s="61"/>
      <c r="BS88" s="61"/>
      <c r="BT88" s="61"/>
      <c r="BU88" s="61"/>
      <c r="BV88" s="61"/>
      <c r="BW88" s="61"/>
      <c r="BX88" s="61"/>
      <c r="BY88" s="61"/>
      <c r="BZ88" s="47"/>
    </row>
    <row r="89" customFormat="false" ht="39.6" hidden="false" customHeight="true" outlineLevel="0" collapsed="false">
      <c r="A89" s="15" t="n">
        <v>0</v>
      </c>
      <c r="B89" s="15"/>
      <c r="C89" s="57" t="s">
        <v>319</v>
      </c>
      <c r="D89" s="57"/>
      <c r="E89" s="57"/>
      <c r="F89" s="57"/>
      <c r="G89" s="57"/>
      <c r="H89" s="57"/>
      <c r="I89" s="57"/>
      <c r="J89" s="58" t="s">
        <v>85</v>
      </c>
      <c r="K89" s="58"/>
      <c r="L89" s="58"/>
      <c r="M89" s="58"/>
      <c r="N89" s="58"/>
      <c r="O89" s="57" t="s">
        <v>320</v>
      </c>
      <c r="P89" s="57"/>
      <c r="Q89" s="57"/>
      <c r="R89" s="57"/>
      <c r="S89" s="57"/>
      <c r="T89" s="57"/>
      <c r="U89" s="57"/>
      <c r="V89" s="57"/>
      <c r="W89" s="57"/>
      <c r="X89" s="57"/>
      <c r="Y89" s="59" t="n">
        <v>12.36</v>
      </c>
      <c r="Z89" s="59"/>
      <c r="AA89" s="59"/>
      <c r="AB89" s="59"/>
      <c r="AC89" s="59"/>
      <c r="AD89" s="59" t="n">
        <v>0</v>
      </c>
      <c r="AE89" s="59"/>
      <c r="AF89" s="59"/>
      <c r="AG89" s="59"/>
      <c r="AH89" s="59"/>
      <c r="AI89" s="59" t="n">
        <f aca="false">Y89+AD89</f>
        <v>12.36</v>
      </c>
      <c r="AJ89" s="59"/>
      <c r="AK89" s="59"/>
      <c r="AL89" s="59"/>
      <c r="AM89" s="59"/>
      <c r="AN89" s="59" t="n">
        <v>0</v>
      </c>
      <c r="AO89" s="59"/>
      <c r="AP89" s="59"/>
      <c r="AQ89" s="59"/>
      <c r="AR89" s="59"/>
      <c r="AS89" s="59" t="n">
        <v>0</v>
      </c>
      <c r="AT89" s="59"/>
      <c r="AU89" s="59"/>
      <c r="AV89" s="59"/>
      <c r="AW89" s="59"/>
      <c r="AX89" s="60" t="n">
        <f aca="false">AN89+AS89</f>
        <v>0</v>
      </c>
      <c r="AY89" s="60"/>
      <c r="AZ89" s="60"/>
      <c r="BA89" s="60"/>
      <c r="BB89" s="60"/>
      <c r="BC89" s="60" t="n">
        <f aca="false">AN89-Y89</f>
        <v>-12.36</v>
      </c>
      <c r="BD89" s="60"/>
      <c r="BE89" s="60"/>
      <c r="BF89" s="60"/>
      <c r="BG89" s="60"/>
      <c r="BH89" s="60" t="n">
        <f aca="false">AS89-AD89</f>
        <v>0</v>
      </c>
      <c r="BI89" s="60"/>
      <c r="BJ89" s="60"/>
      <c r="BK89" s="60"/>
      <c r="BL89" s="60"/>
      <c r="BM89" s="60" t="n">
        <f aca="false">BC89+BH89</f>
        <v>-12.36</v>
      </c>
      <c r="BN89" s="60"/>
      <c r="BO89" s="60"/>
      <c r="BP89" s="60"/>
      <c r="BQ89" s="60"/>
      <c r="BR89" s="61"/>
      <c r="BS89" s="61"/>
      <c r="BT89" s="61"/>
      <c r="BU89" s="61"/>
      <c r="BV89" s="61"/>
      <c r="BW89" s="61"/>
      <c r="BX89" s="61"/>
      <c r="BY89" s="61"/>
      <c r="BZ89" s="47"/>
    </row>
    <row r="90" customFormat="false" ht="39.6" hidden="false" customHeight="true" outlineLevel="0" collapsed="false">
      <c r="A90" s="15" t="n">
        <v>0</v>
      </c>
      <c r="B90" s="15"/>
      <c r="C90" s="57" t="s">
        <v>321</v>
      </c>
      <c r="D90" s="57"/>
      <c r="E90" s="57"/>
      <c r="F90" s="57"/>
      <c r="G90" s="57"/>
      <c r="H90" s="57"/>
      <c r="I90" s="57"/>
      <c r="J90" s="58" t="s">
        <v>85</v>
      </c>
      <c r="K90" s="58"/>
      <c r="L90" s="58"/>
      <c r="M90" s="58"/>
      <c r="N90" s="58"/>
      <c r="O90" s="57" t="s">
        <v>322</v>
      </c>
      <c r="P90" s="57"/>
      <c r="Q90" s="57"/>
      <c r="R90" s="57"/>
      <c r="S90" s="57"/>
      <c r="T90" s="57"/>
      <c r="U90" s="57"/>
      <c r="V90" s="57"/>
      <c r="W90" s="57"/>
      <c r="X90" s="57"/>
      <c r="Y90" s="59" t="n">
        <v>764.15</v>
      </c>
      <c r="Z90" s="59"/>
      <c r="AA90" s="59"/>
      <c r="AB90" s="59"/>
      <c r="AC90" s="59"/>
      <c r="AD90" s="59" t="n">
        <v>0</v>
      </c>
      <c r="AE90" s="59"/>
      <c r="AF90" s="59"/>
      <c r="AG90" s="59"/>
      <c r="AH90" s="59"/>
      <c r="AI90" s="59" t="n">
        <f aca="false">Y90+AD90</f>
        <v>764.15</v>
      </c>
      <c r="AJ90" s="59"/>
      <c r="AK90" s="59"/>
      <c r="AL90" s="59"/>
      <c r="AM90" s="59"/>
      <c r="AN90" s="59" t="n">
        <v>0</v>
      </c>
      <c r="AO90" s="59"/>
      <c r="AP90" s="59"/>
      <c r="AQ90" s="59"/>
      <c r="AR90" s="59"/>
      <c r="AS90" s="59" t="n">
        <v>0</v>
      </c>
      <c r="AT90" s="59"/>
      <c r="AU90" s="59"/>
      <c r="AV90" s="59"/>
      <c r="AW90" s="59"/>
      <c r="AX90" s="60" t="n">
        <f aca="false">AN90+AS90</f>
        <v>0</v>
      </c>
      <c r="AY90" s="60"/>
      <c r="AZ90" s="60"/>
      <c r="BA90" s="60"/>
      <c r="BB90" s="60"/>
      <c r="BC90" s="60" t="n">
        <f aca="false">AN90-Y90</f>
        <v>-764.15</v>
      </c>
      <c r="BD90" s="60"/>
      <c r="BE90" s="60"/>
      <c r="BF90" s="60"/>
      <c r="BG90" s="60"/>
      <c r="BH90" s="60" t="n">
        <f aca="false">AS90-AD90</f>
        <v>0</v>
      </c>
      <c r="BI90" s="60"/>
      <c r="BJ90" s="60"/>
      <c r="BK90" s="60"/>
      <c r="BL90" s="60"/>
      <c r="BM90" s="60" t="n">
        <f aca="false">BC90+BH90</f>
        <v>-764.15</v>
      </c>
      <c r="BN90" s="60"/>
      <c r="BO90" s="60"/>
      <c r="BP90" s="60"/>
      <c r="BQ90" s="60"/>
      <c r="BR90" s="61"/>
      <c r="BS90" s="61"/>
      <c r="BT90" s="61"/>
      <c r="BU90" s="61"/>
      <c r="BV90" s="61"/>
      <c r="BW90" s="61"/>
      <c r="BX90" s="61"/>
      <c r="BY90" s="61"/>
      <c r="BZ90" s="47"/>
    </row>
    <row r="91" customFormat="false" ht="26.4" hidden="false" customHeight="true" outlineLevel="0" collapsed="false">
      <c r="A91" s="15" t="n">
        <v>0</v>
      </c>
      <c r="B91" s="15"/>
      <c r="C91" s="57" t="s">
        <v>323</v>
      </c>
      <c r="D91" s="57"/>
      <c r="E91" s="57"/>
      <c r="F91" s="57"/>
      <c r="G91" s="57"/>
      <c r="H91" s="57"/>
      <c r="I91" s="57"/>
      <c r="J91" s="58" t="s">
        <v>85</v>
      </c>
      <c r="K91" s="58"/>
      <c r="L91" s="58"/>
      <c r="M91" s="58"/>
      <c r="N91" s="58"/>
      <c r="O91" s="57" t="s">
        <v>298</v>
      </c>
      <c r="P91" s="57"/>
      <c r="Q91" s="57"/>
      <c r="R91" s="57"/>
      <c r="S91" s="57"/>
      <c r="T91" s="57"/>
      <c r="U91" s="57"/>
      <c r="V91" s="57"/>
      <c r="W91" s="57"/>
      <c r="X91" s="57"/>
      <c r="Y91" s="59" t="n">
        <v>0</v>
      </c>
      <c r="Z91" s="59"/>
      <c r="AA91" s="59"/>
      <c r="AB91" s="59"/>
      <c r="AC91" s="59"/>
      <c r="AD91" s="59" t="n">
        <v>508.6</v>
      </c>
      <c r="AE91" s="59"/>
      <c r="AF91" s="59"/>
      <c r="AG91" s="59"/>
      <c r="AH91" s="59"/>
      <c r="AI91" s="59" t="n">
        <f aca="false">Y91+AD91</f>
        <v>508.6</v>
      </c>
      <c r="AJ91" s="59"/>
      <c r="AK91" s="59"/>
      <c r="AL91" s="59"/>
      <c r="AM91" s="59"/>
      <c r="AN91" s="59" t="n">
        <v>0</v>
      </c>
      <c r="AO91" s="59"/>
      <c r="AP91" s="59"/>
      <c r="AQ91" s="59"/>
      <c r="AR91" s="59"/>
      <c r="AS91" s="59" t="n">
        <v>0</v>
      </c>
      <c r="AT91" s="59"/>
      <c r="AU91" s="59"/>
      <c r="AV91" s="59"/>
      <c r="AW91" s="59"/>
      <c r="AX91" s="60" t="n">
        <f aca="false">AN91+AS91</f>
        <v>0</v>
      </c>
      <c r="AY91" s="60"/>
      <c r="AZ91" s="60"/>
      <c r="BA91" s="60"/>
      <c r="BB91" s="60"/>
      <c r="BC91" s="60" t="n">
        <f aca="false">AN91-Y91</f>
        <v>0</v>
      </c>
      <c r="BD91" s="60"/>
      <c r="BE91" s="60"/>
      <c r="BF91" s="60"/>
      <c r="BG91" s="60"/>
      <c r="BH91" s="60" t="n">
        <f aca="false">AS91-AD91</f>
        <v>-508.6</v>
      </c>
      <c r="BI91" s="60"/>
      <c r="BJ91" s="60"/>
      <c r="BK91" s="60"/>
      <c r="BL91" s="60"/>
      <c r="BM91" s="60" t="n">
        <f aca="false">BC91+BH91</f>
        <v>-508.6</v>
      </c>
      <c r="BN91" s="60"/>
      <c r="BO91" s="60"/>
      <c r="BP91" s="60"/>
      <c r="BQ91" s="60"/>
      <c r="BR91" s="61"/>
      <c r="BS91" s="61"/>
      <c r="BT91" s="61"/>
      <c r="BU91" s="61"/>
      <c r="BV91" s="61"/>
      <c r="BW91" s="61"/>
      <c r="BX91" s="61"/>
      <c r="BY91" s="61"/>
      <c r="BZ91" s="47"/>
    </row>
    <row r="92" customFormat="false" ht="39.6" hidden="false" customHeight="true" outlineLevel="0" collapsed="false">
      <c r="A92" s="15" t="n">
        <v>0</v>
      </c>
      <c r="B92" s="15"/>
      <c r="C92" s="57" t="s">
        <v>324</v>
      </c>
      <c r="D92" s="57"/>
      <c r="E92" s="57"/>
      <c r="F92" s="57"/>
      <c r="G92" s="57"/>
      <c r="H92" s="57"/>
      <c r="I92" s="57"/>
      <c r="J92" s="58" t="s">
        <v>106</v>
      </c>
      <c r="K92" s="58"/>
      <c r="L92" s="58"/>
      <c r="M92" s="58"/>
      <c r="N92" s="58"/>
      <c r="O92" s="57" t="s">
        <v>325</v>
      </c>
      <c r="P92" s="57"/>
      <c r="Q92" s="57"/>
      <c r="R92" s="57"/>
      <c r="S92" s="57"/>
      <c r="T92" s="57"/>
      <c r="U92" s="57"/>
      <c r="V92" s="57"/>
      <c r="W92" s="57"/>
      <c r="X92" s="57"/>
      <c r="Y92" s="59" t="n">
        <v>0</v>
      </c>
      <c r="Z92" s="59"/>
      <c r="AA92" s="59"/>
      <c r="AB92" s="59"/>
      <c r="AC92" s="59"/>
      <c r="AD92" s="59" t="n">
        <v>470405.67</v>
      </c>
      <c r="AE92" s="59"/>
      <c r="AF92" s="59"/>
      <c r="AG92" s="59"/>
      <c r="AH92" s="59"/>
      <c r="AI92" s="59" t="n">
        <f aca="false">Y92+AD92</f>
        <v>470405.67</v>
      </c>
      <c r="AJ92" s="59"/>
      <c r="AK92" s="59"/>
      <c r="AL92" s="59"/>
      <c r="AM92" s="59"/>
      <c r="AN92" s="59" t="n">
        <v>0</v>
      </c>
      <c r="AO92" s="59"/>
      <c r="AP92" s="59"/>
      <c r="AQ92" s="59"/>
      <c r="AR92" s="59"/>
      <c r="AS92" s="59" t="n">
        <v>0</v>
      </c>
      <c r="AT92" s="59"/>
      <c r="AU92" s="59"/>
      <c r="AV92" s="59"/>
      <c r="AW92" s="59"/>
      <c r="AX92" s="60" t="n">
        <f aca="false">AN92+AS92</f>
        <v>0</v>
      </c>
      <c r="AY92" s="60"/>
      <c r="AZ92" s="60"/>
      <c r="BA92" s="60"/>
      <c r="BB92" s="60"/>
      <c r="BC92" s="60" t="n">
        <f aca="false">AN92-Y92</f>
        <v>0</v>
      </c>
      <c r="BD92" s="60"/>
      <c r="BE92" s="60"/>
      <c r="BF92" s="60"/>
      <c r="BG92" s="60"/>
      <c r="BH92" s="60" t="n">
        <f aca="false">AS92-AD92</f>
        <v>-470405.67</v>
      </c>
      <c r="BI92" s="60"/>
      <c r="BJ92" s="60"/>
      <c r="BK92" s="60"/>
      <c r="BL92" s="60"/>
      <c r="BM92" s="60" t="n">
        <f aca="false">BC92+BH92</f>
        <v>-470405.67</v>
      </c>
      <c r="BN92" s="60"/>
      <c r="BO92" s="60"/>
      <c r="BP92" s="60"/>
      <c r="BQ92" s="60"/>
      <c r="BR92" s="61"/>
      <c r="BS92" s="61"/>
      <c r="BT92" s="61"/>
      <c r="BU92" s="61"/>
      <c r="BV92" s="61"/>
      <c r="BW92" s="61"/>
      <c r="BX92" s="61"/>
      <c r="BY92" s="61"/>
      <c r="BZ92" s="47"/>
    </row>
    <row r="93" customFormat="false" ht="92.4" hidden="false" customHeight="true" outlineLevel="0" collapsed="false">
      <c r="A93" s="15" t="n">
        <v>0</v>
      </c>
      <c r="B93" s="15"/>
      <c r="C93" s="57" t="s">
        <v>326</v>
      </c>
      <c r="D93" s="57"/>
      <c r="E93" s="57"/>
      <c r="F93" s="57"/>
      <c r="G93" s="57"/>
      <c r="H93" s="57"/>
      <c r="I93" s="57"/>
      <c r="J93" s="58" t="s">
        <v>85</v>
      </c>
      <c r="K93" s="58"/>
      <c r="L93" s="58"/>
      <c r="M93" s="58"/>
      <c r="N93" s="58"/>
      <c r="O93" s="57" t="s">
        <v>327</v>
      </c>
      <c r="P93" s="57"/>
      <c r="Q93" s="57"/>
      <c r="R93" s="57"/>
      <c r="S93" s="57"/>
      <c r="T93" s="57"/>
      <c r="U93" s="57"/>
      <c r="V93" s="57"/>
      <c r="W93" s="57"/>
      <c r="X93" s="57"/>
      <c r="Y93" s="59" t="n">
        <v>0</v>
      </c>
      <c r="Z93" s="59"/>
      <c r="AA93" s="59"/>
      <c r="AB93" s="59"/>
      <c r="AC93" s="59"/>
      <c r="AD93" s="59" t="n">
        <v>10520.5</v>
      </c>
      <c r="AE93" s="59"/>
      <c r="AF93" s="59"/>
      <c r="AG93" s="59"/>
      <c r="AH93" s="59"/>
      <c r="AI93" s="59" t="n">
        <f aca="false">Y93+AD93</f>
        <v>10520.5</v>
      </c>
      <c r="AJ93" s="59"/>
      <c r="AK93" s="59"/>
      <c r="AL93" s="59"/>
      <c r="AM93" s="59"/>
      <c r="AN93" s="59" t="n">
        <v>0</v>
      </c>
      <c r="AO93" s="59"/>
      <c r="AP93" s="59"/>
      <c r="AQ93" s="59"/>
      <c r="AR93" s="59"/>
      <c r="AS93" s="59" t="n">
        <v>0</v>
      </c>
      <c r="AT93" s="59"/>
      <c r="AU93" s="59"/>
      <c r="AV93" s="59"/>
      <c r="AW93" s="59"/>
      <c r="AX93" s="60" t="n">
        <f aca="false">AN93+AS93</f>
        <v>0</v>
      </c>
      <c r="AY93" s="60"/>
      <c r="AZ93" s="60"/>
      <c r="BA93" s="60"/>
      <c r="BB93" s="60"/>
      <c r="BC93" s="60" t="n">
        <f aca="false">AN93-Y93</f>
        <v>0</v>
      </c>
      <c r="BD93" s="60"/>
      <c r="BE93" s="60"/>
      <c r="BF93" s="60"/>
      <c r="BG93" s="60"/>
      <c r="BH93" s="60" t="n">
        <f aca="false">AS93-AD93</f>
        <v>-10520.5</v>
      </c>
      <c r="BI93" s="60"/>
      <c r="BJ93" s="60"/>
      <c r="BK93" s="60"/>
      <c r="BL93" s="60"/>
      <c r="BM93" s="60" t="n">
        <f aca="false">BC93+BH93</f>
        <v>-10520.5</v>
      </c>
      <c r="BN93" s="60"/>
      <c r="BO93" s="60"/>
      <c r="BP93" s="60"/>
      <c r="BQ93" s="60"/>
      <c r="BR93" s="61"/>
      <c r="BS93" s="61"/>
      <c r="BT93" s="61"/>
      <c r="BU93" s="61"/>
      <c r="BV93" s="61"/>
      <c r="BW93" s="61"/>
      <c r="BX93" s="61"/>
      <c r="BY93" s="61"/>
      <c r="BZ93" s="47"/>
    </row>
    <row r="94" s="44" customFormat="true" ht="15.6" hidden="false" customHeight="true" outlineLevel="0" collapsed="false">
      <c r="A94" s="51" t="n">
        <v>0</v>
      </c>
      <c r="B94" s="51"/>
      <c r="C94" s="62" t="s">
        <v>112</v>
      </c>
      <c r="D94" s="62"/>
      <c r="E94" s="62"/>
      <c r="F94" s="62"/>
      <c r="G94" s="62"/>
      <c r="H94" s="62"/>
      <c r="I94" s="62"/>
      <c r="J94" s="52"/>
      <c r="K94" s="52"/>
      <c r="L94" s="52"/>
      <c r="M94" s="52"/>
      <c r="N94" s="52"/>
      <c r="O94" s="62"/>
      <c r="P94" s="62"/>
      <c r="Q94" s="62"/>
      <c r="R94" s="62"/>
      <c r="S94" s="62"/>
      <c r="T94" s="62"/>
      <c r="U94" s="62"/>
      <c r="V94" s="62"/>
      <c r="W94" s="62"/>
      <c r="X94" s="62"/>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4"/>
      <c r="AY94" s="54"/>
      <c r="AZ94" s="54"/>
      <c r="BA94" s="54"/>
      <c r="BB94" s="54"/>
      <c r="BC94" s="54"/>
      <c r="BD94" s="54"/>
      <c r="BE94" s="54"/>
      <c r="BF94" s="54"/>
      <c r="BG94" s="54"/>
      <c r="BH94" s="54"/>
      <c r="BI94" s="54"/>
      <c r="BJ94" s="54"/>
      <c r="BK94" s="54"/>
      <c r="BL94" s="54"/>
      <c r="BM94" s="54"/>
      <c r="BN94" s="54"/>
      <c r="BO94" s="54"/>
      <c r="BP94" s="54"/>
      <c r="BQ94" s="54"/>
      <c r="BR94" s="55"/>
      <c r="BS94" s="55"/>
      <c r="BT94" s="55"/>
      <c r="BU94" s="55"/>
      <c r="BV94" s="55"/>
      <c r="BW94" s="55"/>
      <c r="BX94" s="55"/>
      <c r="BY94" s="55"/>
      <c r="BZ94" s="56"/>
    </row>
    <row r="95" customFormat="false" ht="66" hidden="false" customHeight="true" outlineLevel="0" collapsed="false">
      <c r="A95" s="15" t="n">
        <v>0</v>
      </c>
      <c r="B95" s="15"/>
      <c r="C95" s="57" t="s">
        <v>328</v>
      </c>
      <c r="D95" s="57"/>
      <c r="E95" s="57"/>
      <c r="F95" s="57"/>
      <c r="G95" s="57"/>
      <c r="H95" s="57"/>
      <c r="I95" s="57"/>
      <c r="J95" s="58" t="s">
        <v>188</v>
      </c>
      <c r="K95" s="58"/>
      <c r="L95" s="58"/>
      <c r="M95" s="58"/>
      <c r="N95" s="58"/>
      <c r="O95" s="57" t="s">
        <v>304</v>
      </c>
      <c r="P95" s="57"/>
      <c r="Q95" s="57"/>
      <c r="R95" s="57"/>
      <c r="S95" s="57"/>
      <c r="T95" s="57"/>
      <c r="U95" s="57"/>
      <c r="V95" s="57"/>
      <c r="W95" s="57"/>
      <c r="X95" s="57"/>
      <c r="Y95" s="59" t="n">
        <v>-10</v>
      </c>
      <c r="Z95" s="59"/>
      <c r="AA95" s="59"/>
      <c r="AB95" s="59"/>
      <c r="AC95" s="59"/>
      <c r="AD95" s="59" t="n">
        <v>0</v>
      </c>
      <c r="AE95" s="59"/>
      <c r="AF95" s="59"/>
      <c r="AG95" s="59"/>
      <c r="AH95" s="59"/>
      <c r="AI95" s="59" t="n">
        <f aca="false">Y95+AD95</f>
        <v>-10</v>
      </c>
      <c r="AJ95" s="59"/>
      <c r="AK95" s="59"/>
      <c r="AL95" s="59"/>
      <c r="AM95" s="59"/>
      <c r="AN95" s="59" t="n">
        <v>0</v>
      </c>
      <c r="AO95" s="59"/>
      <c r="AP95" s="59"/>
      <c r="AQ95" s="59"/>
      <c r="AR95" s="59"/>
      <c r="AS95" s="59" t="n">
        <v>0</v>
      </c>
      <c r="AT95" s="59"/>
      <c r="AU95" s="59"/>
      <c r="AV95" s="59"/>
      <c r="AW95" s="59"/>
      <c r="AX95" s="60" t="n">
        <f aca="false">AN95+AS95</f>
        <v>0</v>
      </c>
      <c r="AY95" s="60"/>
      <c r="AZ95" s="60"/>
      <c r="BA95" s="60"/>
      <c r="BB95" s="60"/>
      <c r="BC95" s="60" t="n">
        <f aca="false">AN95-Y95</f>
        <v>10</v>
      </c>
      <c r="BD95" s="60"/>
      <c r="BE95" s="60"/>
      <c r="BF95" s="60"/>
      <c r="BG95" s="60"/>
      <c r="BH95" s="60" t="n">
        <f aca="false">AS95-AD95</f>
        <v>0</v>
      </c>
      <c r="BI95" s="60"/>
      <c r="BJ95" s="60"/>
      <c r="BK95" s="60"/>
      <c r="BL95" s="60"/>
      <c r="BM95" s="60" t="n">
        <f aca="false">BC95+BH95</f>
        <v>10</v>
      </c>
      <c r="BN95" s="60"/>
      <c r="BO95" s="60"/>
      <c r="BP95" s="60"/>
      <c r="BQ95" s="60"/>
      <c r="BR95" s="61"/>
      <c r="BS95" s="61"/>
      <c r="BT95" s="61"/>
      <c r="BU95" s="61"/>
      <c r="BV95" s="61"/>
      <c r="BW95" s="61"/>
      <c r="BX95" s="61"/>
      <c r="BY95" s="61"/>
      <c r="BZ95" s="47"/>
    </row>
    <row r="96" customFormat="false" ht="39.6" hidden="false" customHeight="true" outlineLevel="0" collapsed="false">
      <c r="A96" s="15" t="n">
        <v>0</v>
      </c>
      <c r="B96" s="15"/>
      <c r="C96" s="57" t="s">
        <v>329</v>
      </c>
      <c r="D96" s="57"/>
      <c r="E96" s="57"/>
      <c r="F96" s="57"/>
      <c r="G96" s="57"/>
      <c r="H96" s="57"/>
      <c r="I96" s="57"/>
      <c r="J96" s="58" t="s">
        <v>188</v>
      </c>
      <c r="K96" s="58"/>
      <c r="L96" s="58"/>
      <c r="M96" s="58"/>
      <c r="N96" s="58"/>
      <c r="O96" s="57" t="s">
        <v>298</v>
      </c>
      <c r="P96" s="57"/>
      <c r="Q96" s="57"/>
      <c r="R96" s="57"/>
      <c r="S96" s="57"/>
      <c r="T96" s="57"/>
      <c r="U96" s="57"/>
      <c r="V96" s="57"/>
      <c r="W96" s="57"/>
      <c r="X96" s="57"/>
      <c r="Y96" s="59" t="n">
        <v>0</v>
      </c>
      <c r="Z96" s="59"/>
      <c r="AA96" s="59"/>
      <c r="AB96" s="59"/>
      <c r="AC96" s="59"/>
      <c r="AD96" s="59" t="n">
        <v>100</v>
      </c>
      <c r="AE96" s="59"/>
      <c r="AF96" s="59"/>
      <c r="AG96" s="59"/>
      <c r="AH96" s="59"/>
      <c r="AI96" s="59" t="n">
        <f aca="false">Y96+AD96</f>
        <v>100</v>
      </c>
      <c r="AJ96" s="59"/>
      <c r="AK96" s="59"/>
      <c r="AL96" s="59"/>
      <c r="AM96" s="59"/>
      <c r="AN96" s="59" t="n">
        <v>0</v>
      </c>
      <c r="AO96" s="59"/>
      <c r="AP96" s="59"/>
      <c r="AQ96" s="59"/>
      <c r="AR96" s="59"/>
      <c r="AS96" s="59" t="n">
        <v>0</v>
      </c>
      <c r="AT96" s="59"/>
      <c r="AU96" s="59"/>
      <c r="AV96" s="59"/>
      <c r="AW96" s="59"/>
      <c r="AX96" s="60" t="n">
        <f aca="false">AN96+AS96</f>
        <v>0</v>
      </c>
      <c r="AY96" s="60"/>
      <c r="AZ96" s="60"/>
      <c r="BA96" s="60"/>
      <c r="BB96" s="60"/>
      <c r="BC96" s="60" t="n">
        <f aca="false">AN96-Y96</f>
        <v>0</v>
      </c>
      <c r="BD96" s="60"/>
      <c r="BE96" s="60"/>
      <c r="BF96" s="60"/>
      <c r="BG96" s="60"/>
      <c r="BH96" s="60" t="n">
        <f aca="false">AS96-AD96</f>
        <v>-100</v>
      </c>
      <c r="BI96" s="60"/>
      <c r="BJ96" s="60"/>
      <c r="BK96" s="60"/>
      <c r="BL96" s="60"/>
      <c r="BM96" s="60" t="n">
        <f aca="false">BC96+BH96</f>
        <v>-100</v>
      </c>
      <c r="BN96" s="60"/>
      <c r="BO96" s="60"/>
      <c r="BP96" s="60"/>
      <c r="BQ96" s="60"/>
      <c r="BR96" s="61"/>
      <c r="BS96" s="61"/>
      <c r="BT96" s="61"/>
      <c r="BU96" s="61"/>
      <c r="BV96" s="61"/>
      <c r="BW96" s="61"/>
      <c r="BX96" s="61"/>
      <c r="BY96" s="61"/>
      <c r="BZ96" s="47"/>
    </row>
    <row r="97" customFormat="false" ht="39.6" hidden="false" customHeight="true" outlineLevel="0" collapsed="false">
      <c r="A97" s="15" t="n">
        <v>0</v>
      </c>
      <c r="B97" s="15"/>
      <c r="C97" s="57" t="s">
        <v>330</v>
      </c>
      <c r="D97" s="57"/>
      <c r="E97" s="57"/>
      <c r="F97" s="57"/>
      <c r="G97" s="57"/>
      <c r="H97" s="57"/>
      <c r="I97" s="57"/>
      <c r="J97" s="58" t="s">
        <v>188</v>
      </c>
      <c r="K97" s="58"/>
      <c r="L97" s="58"/>
      <c r="M97" s="58"/>
      <c r="N97" s="58"/>
      <c r="O97" s="57" t="s">
        <v>331</v>
      </c>
      <c r="P97" s="57"/>
      <c r="Q97" s="57"/>
      <c r="R97" s="57"/>
      <c r="S97" s="57"/>
      <c r="T97" s="57"/>
      <c r="U97" s="57"/>
      <c r="V97" s="57"/>
      <c r="W97" s="57"/>
      <c r="X97" s="57"/>
      <c r="Y97" s="59" t="n">
        <v>100</v>
      </c>
      <c r="Z97" s="59"/>
      <c r="AA97" s="59"/>
      <c r="AB97" s="59"/>
      <c r="AC97" s="59"/>
      <c r="AD97" s="59" t="n">
        <v>0</v>
      </c>
      <c r="AE97" s="59"/>
      <c r="AF97" s="59"/>
      <c r="AG97" s="59"/>
      <c r="AH97" s="59"/>
      <c r="AI97" s="59" t="n">
        <f aca="false">Y97+AD97</f>
        <v>100</v>
      </c>
      <c r="AJ97" s="59"/>
      <c r="AK97" s="59"/>
      <c r="AL97" s="59"/>
      <c r="AM97" s="59"/>
      <c r="AN97" s="59" t="n">
        <v>0</v>
      </c>
      <c r="AO97" s="59"/>
      <c r="AP97" s="59"/>
      <c r="AQ97" s="59"/>
      <c r="AR97" s="59"/>
      <c r="AS97" s="59" t="n">
        <v>0</v>
      </c>
      <c r="AT97" s="59"/>
      <c r="AU97" s="59"/>
      <c r="AV97" s="59"/>
      <c r="AW97" s="59"/>
      <c r="AX97" s="60" t="n">
        <f aca="false">AN97+AS97</f>
        <v>0</v>
      </c>
      <c r="AY97" s="60"/>
      <c r="AZ97" s="60"/>
      <c r="BA97" s="60"/>
      <c r="BB97" s="60"/>
      <c r="BC97" s="60" t="n">
        <f aca="false">AN97-Y97</f>
        <v>-100</v>
      </c>
      <c r="BD97" s="60"/>
      <c r="BE97" s="60"/>
      <c r="BF97" s="60"/>
      <c r="BG97" s="60"/>
      <c r="BH97" s="60" t="n">
        <f aca="false">AS97-AD97</f>
        <v>0</v>
      </c>
      <c r="BI97" s="60"/>
      <c r="BJ97" s="60"/>
      <c r="BK97" s="60"/>
      <c r="BL97" s="60"/>
      <c r="BM97" s="60" t="n">
        <f aca="false">BC97+BH97</f>
        <v>-100</v>
      </c>
      <c r="BN97" s="60"/>
      <c r="BO97" s="60"/>
      <c r="BP97" s="60"/>
      <c r="BQ97" s="60"/>
      <c r="BR97" s="61"/>
      <c r="BS97" s="61"/>
      <c r="BT97" s="61"/>
      <c r="BU97" s="61"/>
      <c r="BV97" s="61"/>
      <c r="BW97" s="61"/>
      <c r="BX97" s="61"/>
      <c r="BY97" s="61"/>
      <c r="BZ97" s="47"/>
    </row>
    <row r="98" customFormat="false" ht="39.6" hidden="false" customHeight="true" outlineLevel="0" collapsed="false">
      <c r="A98" s="15" t="n">
        <v>0</v>
      </c>
      <c r="B98" s="15"/>
      <c r="C98" s="57" t="s">
        <v>332</v>
      </c>
      <c r="D98" s="57"/>
      <c r="E98" s="57"/>
      <c r="F98" s="57"/>
      <c r="G98" s="57"/>
      <c r="H98" s="57"/>
      <c r="I98" s="57"/>
      <c r="J98" s="58" t="s">
        <v>188</v>
      </c>
      <c r="K98" s="58"/>
      <c r="L98" s="58"/>
      <c r="M98" s="58"/>
      <c r="N98" s="58"/>
      <c r="O98" s="57" t="s">
        <v>333</v>
      </c>
      <c r="P98" s="57"/>
      <c r="Q98" s="57"/>
      <c r="R98" s="57"/>
      <c r="S98" s="57"/>
      <c r="T98" s="57"/>
      <c r="U98" s="57"/>
      <c r="V98" s="57"/>
      <c r="W98" s="57"/>
      <c r="X98" s="57"/>
      <c r="Y98" s="59" t="n">
        <v>0</v>
      </c>
      <c r="Z98" s="59"/>
      <c r="AA98" s="59"/>
      <c r="AB98" s="59"/>
      <c r="AC98" s="59"/>
      <c r="AD98" s="59" t="n">
        <v>34.1</v>
      </c>
      <c r="AE98" s="59"/>
      <c r="AF98" s="59"/>
      <c r="AG98" s="59"/>
      <c r="AH98" s="59"/>
      <c r="AI98" s="59" t="n">
        <f aca="false">Y98+AD98</f>
        <v>34.1</v>
      </c>
      <c r="AJ98" s="59"/>
      <c r="AK98" s="59"/>
      <c r="AL98" s="59"/>
      <c r="AM98" s="59"/>
      <c r="AN98" s="59" t="n">
        <v>0</v>
      </c>
      <c r="AO98" s="59"/>
      <c r="AP98" s="59"/>
      <c r="AQ98" s="59"/>
      <c r="AR98" s="59"/>
      <c r="AS98" s="59" t="n">
        <v>0</v>
      </c>
      <c r="AT98" s="59"/>
      <c r="AU98" s="59"/>
      <c r="AV98" s="59"/>
      <c r="AW98" s="59"/>
      <c r="AX98" s="60" t="n">
        <f aca="false">AN98+AS98</f>
        <v>0</v>
      </c>
      <c r="AY98" s="60"/>
      <c r="AZ98" s="60"/>
      <c r="BA98" s="60"/>
      <c r="BB98" s="60"/>
      <c r="BC98" s="60" t="n">
        <f aca="false">AN98-Y98</f>
        <v>0</v>
      </c>
      <c r="BD98" s="60"/>
      <c r="BE98" s="60"/>
      <c r="BF98" s="60"/>
      <c r="BG98" s="60"/>
      <c r="BH98" s="60" t="n">
        <f aca="false">AS98-AD98</f>
        <v>-34.1</v>
      </c>
      <c r="BI98" s="60"/>
      <c r="BJ98" s="60"/>
      <c r="BK98" s="60"/>
      <c r="BL98" s="60"/>
      <c r="BM98" s="60" t="n">
        <f aca="false">BC98+BH98</f>
        <v>-34.1</v>
      </c>
      <c r="BN98" s="60"/>
      <c r="BO98" s="60"/>
      <c r="BP98" s="60"/>
      <c r="BQ98" s="60"/>
      <c r="BR98" s="61"/>
      <c r="BS98" s="61"/>
      <c r="BT98" s="61"/>
      <c r="BU98" s="61"/>
      <c r="BV98" s="61"/>
      <c r="BW98" s="61"/>
      <c r="BX98" s="61"/>
      <c r="BY98" s="61"/>
      <c r="BZ98" s="47"/>
    </row>
    <row r="99" customFormat="false" ht="39.6" hidden="false" customHeight="true" outlineLevel="0" collapsed="false">
      <c r="A99" s="15" t="n">
        <v>0</v>
      </c>
      <c r="B99" s="15"/>
      <c r="C99" s="57" t="s">
        <v>334</v>
      </c>
      <c r="D99" s="57"/>
      <c r="E99" s="57"/>
      <c r="F99" s="57"/>
      <c r="G99" s="57"/>
      <c r="H99" s="57"/>
      <c r="I99" s="57"/>
      <c r="J99" s="58" t="s">
        <v>188</v>
      </c>
      <c r="K99" s="58"/>
      <c r="L99" s="58"/>
      <c r="M99" s="58"/>
      <c r="N99" s="58"/>
      <c r="O99" s="57" t="s">
        <v>335</v>
      </c>
      <c r="P99" s="57"/>
      <c r="Q99" s="57"/>
      <c r="R99" s="57"/>
      <c r="S99" s="57"/>
      <c r="T99" s="57"/>
      <c r="U99" s="57"/>
      <c r="V99" s="57"/>
      <c r="W99" s="57"/>
      <c r="X99" s="57"/>
      <c r="Y99" s="59" t="n">
        <v>0</v>
      </c>
      <c r="Z99" s="59"/>
      <c r="AA99" s="59"/>
      <c r="AB99" s="59"/>
      <c r="AC99" s="59"/>
      <c r="AD99" s="59" t="n">
        <v>0</v>
      </c>
      <c r="AE99" s="59"/>
      <c r="AF99" s="59"/>
      <c r="AG99" s="59"/>
      <c r="AH99" s="59"/>
      <c r="AI99" s="59" t="n">
        <f aca="false">Y99+AD99</f>
        <v>0</v>
      </c>
      <c r="AJ99" s="59"/>
      <c r="AK99" s="59"/>
      <c r="AL99" s="59"/>
      <c r="AM99" s="59"/>
      <c r="AN99" s="59" t="n">
        <v>0</v>
      </c>
      <c r="AO99" s="59"/>
      <c r="AP99" s="59"/>
      <c r="AQ99" s="59"/>
      <c r="AR99" s="59"/>
      <c r="AS99" s="59" t="n">
        <v>0</v>
      </c>
      <c r="AT99" s="59"/>
      <c r="AU99" s="59"/>
      <c r="AV99" s="59"/>
      <c r="AW99" s="59"/>
      <c r="AX99" s="60" t="n">
        <f aca="false">AN99+AS99</f>
        <v>0</v>
      </c>
      <c r="AY99" s="60"/>
      <c r="AZ99" s="60"/>
      <c r="BA99" s="60"/>
      <c r="BB99" s="60"/>
      <c r="BC99" s="60" t="n">
        <f aca="false">AN99-Y99</f>
        <v>0</v>
      </c>
      <c r="BD99" s="60"/>
      <c r="BE99" s="60"/>
      <c r="BF99" s="60"/>
      <c r="BG99" s="60"/>
      <c r="BH99" s="60" t="n">
        <f aca="false">AS99-AD99</f>
        <v>0</v>
      </c>
      <c r="BI99" s="60"/>
      <c r="BJ99" s="60"/>
      <c r="BK99" s="60"/>
      <c r="BL99" s="60"/>
      <c r="BM99" s="60" t="n">
        <f aca="false">BC99+BH99</f>
        <v>0</v>
      </c>
      <c r="BN99" s="60"/>
      <c r="BO99" s="60"/>
      <c r="BP99" s="60"/>
      <c r="BQ99" s="60"/>
      <c r="BR99" s="61"/>
      <c r="BS99" s="61"/>
      <c r="BT99" s="61"/>
      <c r="BU99" s="61"/>
      <c r="BV99" s="61"/>
      <c r="BW99" s="61"/>
      <c r="BX99" s="61"/>
      <c r="BY99" s="61"/>
      <c r="BZ99" s="47"/>
    </row>
    <row r="101" customFormat="false" ht="15.9" hidden="false" customHeight="true" outlineLevel="0" collapsed="false">
      <c r="A101" s="13" t="s">
        <v>122</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customFormat="false" ht="15.9" hidden="false" customHeight="true" outlineLevel="0" collapsed="false">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row>
    <row r="103" customFormat="false" ht="15.9" hidden="false" customHeight="true" outlineLevel="0" collapsed="false">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row>
    <row r="104" customFormat="false" ht="15.9" hidden="false" customHeight="true" outlineLevel="0" collapsed="false">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row>
    <row r="105" customFormat="false" ht="42" hidden="false" customHeight="true" outlineLevel="0" collapsed="false">
      <c r="A105" s="63" t="s">
        <v>275</v>
      </c>
      <c r="B105" s="63"/>
      <c r="C105" s="63"/>
      <c r="D105" s="63"/>
      <c r="E105" s="63"/>
      <c r="F105" s="63"/>
      <c r="G105" s="63"/>
      <c r="H105" s="63"/>
      <c r="I105" s="63"/>
      <c r="J105" s="63"/>
      <c r="K105" s="63"/>
      <c r="L105" s="63"/>
      <c r="M105" s="63"/>
      <c r="N105" s="63"/>
      <c r="O105" s="63"/>
      <c r="P105" s="63"/>
      <c r="Q105" s="63"/>
      <c r="R105" s="63"/>
      <c r="S105" s="63"/>
      <c r="T105" s="63"/>
      <c r="U105" s="63"/>
      <c r="V105" s="63"/>
      <c r="W105" s="64"/>
      <c r="X105" s="64"/>
      <c r="Y105" s="64"/>
      <c r="Z105" s="64"/>
      <c r="AA105" s="64"/>
      <c r="AB105" s="64"/>
      <c r="AC105" s="64"/>
      <c r="AD105" s="64"/>
      <c r="AE105" s="64"/>
      <c r="AF105" s="64"/>
      <c r="AG105" s="64"/>
      <c r="AH105" s="64"/>
      <c r="AI105" s="64"/>
      <c r="AJ105" s="64"/>
      <c r="AK105" s="64"/>
      <c r="AL105" s="64"/>
      <c r="AM105" s="64"/>
      <c r="AN105" s="65"/>
      <c r="AO105" s="65"/>
      <c r="AP105" s="66" t="s">
        <v>276</v>
      </c>
      <c r="AQ105" s="66"/>
      <c r="AR105" s="66"/>
      <c r="AS105" s="66"/>
      <c r="AT105" s="66"/>
      <c r="AU105" s="66"/>
      <c r="AV105" s="66"/>
      <c r="AW105" s="66"/>
      <c r="AX105" s="66"/>
      <c r="AY105" s="66"/>
      <c r="AZ105" s="66"/>
      <c r="BA105" s="66"/>
      <c r="BB105" s="66"/>
      <c r="BC105" s="66"/>
      <c r="BD105" s="66"/>
      <c r="BE105" s="66"/>
      <c r="BF105" s="66"/>
      <c r="BG105" s="66"/>
      <c r="BH105" s="66"/>
    </row>
    <row r="106" customFormat="false" ht="13.2" hidden="false" customHeight="false" outlineLevel="0" collapsed="false">
      <c r="W106" s="67" t="s">
        <v>125</v>
      </c>
      <c r="X106" s="67"/>
      <c r="Y106" s="67"/>
      <c r="Z106" s="67"/>
      <c r="AA106" s="67"/>
      <c r="AB106" s="67"/>
      <c r="AC106" s="67"/>
      <c r="AD106" s="67"/>
      <c r="AE106" s="67"/>
      <c r="AF106" s="67"/>
      <c r="AG106" s="67"/>
      <c r="AH106" s="67"/>
      <c r="AI106" s="67"/>
      <c r="AJ106" s="67"/>
      <c r="AK106" s="67"/>
      <c r="AL106" s="67"/>
      <c r="AM106" s="67"/>
      <c r="AN106" s="68"/>
      <c r="AO106" s="68"/>
      <c r="AP106" s="67" t="s">
        <v>126</v>
      </c>
      <c r="AQ106" s="67"/>
      <c r="AR106" s="67"/>
      <c r="AS106" s="67"/>
      <c r="AT106" s="67"/>
      <c r="AU106" s="67"/>
      <c r="AV106" s="67"/>
      <c r="AW106" s="67"/>
      <c r="AX106" s="67"/>
      <c r="AY106" s="67"/>
      <c r="AZ106" s="67"/>
      <c r="BA106" s="67"/>
      <c r="BB106" s="67"/>
      <c r="BC106" s="67"/>
      <c r="BD106" s="67"/>
      <c r="BE106" s="67"/>
      <c r="BF106" s="67"/>
      <c r="BG106" s="67"/>
      <c r="BH106" s="67"/>
    </row>
    <row r="109" customFormat="false" ht="15.9" hidden="false" customHeight="true" outlineLevel="0" collapsed="false">
      <c r="A109" s="63" t="s">
        <v>275</v>
      </c>
      <c r="B109" s="63"/>
      <c r="C109" s="63"/>
      <c r="D109" s="63"/>
      <c r="E109" s="63"/>
      <c r="F109" s="63"/>
      <c r="G109" s="63"/>
      <c r="H109" s="63"/>
      <c r="I109" s="63"/>
      <c r="J109" s="63"/>
      <c r="K109" s="63"/>
      <c r="L109" s="63"/>
      <c r="M109" s="63"/>
      <c r="N109" s="63"/>
      <c r="O109" s="63"/>
      <c r="P109" s="63"/>
      <c r="Q109" s="63"/>
      <c r="R109" s="63"/>
      <c r="S109" s="63"/>
      <c r="T109" s="63"/>
      <c r="U109" s="63"/>
      <c r="V109" s="63"/>
      <c r="W109" s="64"/>
      <c r="X109" s="64"/>
      <c r="Y109" s="64"/>
      <c r="Z109" s="64"/>
      <c r="AA109" s="64"/>
      <c r="AB109" s="64"/>
      <c r="AC109" s="64"/>
      <c r="AD109" s="64"/>
      <c r="AE109" s="64"/>
      <c r="AF109" s="64"/>
      <c r="AG109" s="64"/>
      <c r="AH109" s="64"/>
      <c r="AI109" s="64"/>
      <c r="AJ109" s="64"/>
      <c r="AK109" s="64"/>
      <c r="AL109" s="64"/>
      <c r="AM109" s="64"/>
      <c r="AN109" s="65"/>
      <c r="AO109" s="65"/>
      <c r="AP109" s="66" t="s">
        <v>276</v>
      </c>
      <c r="AQ109" s="66"/>
      <c r="AR109" s="66"/>
      <c r="AS109" s="66"/>
      <c r="AT109" s="66"/>
      <c r="AU109" s="66"/>
      <c r="AV109" s="66"/>
      <c r="AW109" s="66"/>
      <c r="AX109" s="66"/>
      <c r="AY109" s="66"/>
      <c r="AZ109" s="66"/>
      <c r="BA109" s="66"/>
      <c r="BB109" s="66"/>
      <c r="BC109" s="66"/>
      <c r="BD109" s="66"/>
      <c r="BE109" s="66"/>
      <c r="BF109" s="66"/>
      <c r="BG109" s="66"/>
      <c r="BH109" s="66"/>
    </row>
    <row r="110" customFormat="false" ht="13.2" hidden="false" customHeight="false" outlineLevel="0" collapsed="false">
      <c r="W110" s="67" t="s">
        <v>125</v>
      </c>
      <c r="X110" s="67"/>
      <c r="Y110" s="67"/>
      <c r="Z110" s="67"/>
      <c r="AA110" s="67"/>
      <c r="AB110" s="67"/>
      <c r="AC110" s="67"/>
      <c r="AD110" s="67"/>
      <c r="AE110" s="67"/>
      <c r="AF110" s="67"/>
      <c r="AG110" s="67"/>
      <c r="AH110" s="67"/>
      <c r="AI110" s="67"/>
      <c r="AJ110" s="67"/>
      <c r="AK110" s="67"/>
      <c r="AL110" s="67"/>
      <c r="AM110" s="67"/>
      <c r="AN110" s="68"/>
      <c r="AO110" s="68"/>
      <c r="AP110" s="67" t="s">
        <v>126</v>
      </c>
      <c r="AQ110" s="67"/>
      <c r="AR110" s="67"/>
      <c r="AS110" s="67"/>
      <c r="AT110" s="67"/>
      <c r="AU110" s="67"/>
      <c r="AV110" s="67"/>
      <c r="AW110" s="67"/>
      <c r="AX110" s="67"/>
      <c r="AY110" s="67"/>
      <c r="AZ110" s="67"/>
      <c r="BA110" s="67"/>
      <c r="BB110" s="67"/>
      <c r="BC110" s="67"/>
      <c r="BD110" s="67"/>
      <c r="BE110" s="67"/>
      <c r="BF110" s="67"/>
      <c r="BG110" s="67"/>
      <c r="BH110" s="67"/>
    </row>
  </sheetData>
  <mergeCells count="680">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8:F38"/>
    <mergeCell ref="G38:BL38"/>
    <mergeCell ref="A40:BQ40"/>
    <mergeCell ref="A41:BQ41"/>
    <mergeCell ref="A42:B43"/>
    <mergeCell ref="C42:Z43"/>
    <mergeCell ref="AA42:AO42"/>
    <mergeCell ref="AP42:BC42"/>
    <mergeCell ref="BD42:BQ42"/>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AU48:AY48"/>
    <mergeCell ref="AZ48:BC48"/>
    <mergeCell ref="BD48:BH48"/>
    <mergeCell ref="BI48:BM48"/>
    <mergeCell ref="BN48:BQ48"/>
    <mergeCell ref="A49:B49"/>
    <mergeCell ref="C49:Z49"/>
    <mergeCell ref="AA49:AE49"/>
    <mergeCell ref="AF49:AJ49"/>
    <mergeCell ref="AK49:AO49"/>
    <mergeCell ref="AP49:AT49"/>
    <mergeCell ref="AU49:AY49"/>
    <mergeCell ref="AZ49:BC49"/>
    <mergeCell ref="BD49:BH49"/>
    <mergeCell ref="BI49:BM49"/>
    <mergeCell ref="BN49:BQ49"/>
    <mergeCell ref="A50:B50"/>
    <mergeCell ref="C50:Z50"/>
    <mergeCell ref="AA50:AE50"/>
    <mergeCell ref="AF50:AJ50"/>
    <mergeCell ref="AK50:AO50"/>
    <mergeCell ref="AP50:AT50"/>
    <mergeCell ref="AU50:AY50"/>
    <mergeCell ref="AZ50:BC50"/>
    <mergeCell ref="BD50:BH50"/>
    <mergeCell ref="BI50:BM50"/>
    <mergeCell ref="BN50:BQ50"/>
    <mergeCell ref="A52:BL52"/>
    <mergeCell ref="A53:BL53"/>
    <mergeCell ref="A54:P55"/>
    <mergeCell ref="Q54:AF54"/>
    <mergeCell ref="AG54:AV54"/>
    <mergeCell ref="AW54:BL54"/>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59:P59"/>
    <mergeCell ref="Q59:U59"/>
    <mergeCell ref="V59:Z59"/>
    <mergeCell ref="AA59:AF59"/>
    <mergeCell ref="AG59:AK59"/>
    <mergeCell ref="AL59:AP59"/>
    <mergeCell ref="AQ59:AV59"/>
    <mergeCell ref="AW59:BA59"/>
    <mergeCell ref="BB59:BF59"/>
    <mergeCell ref="BG59:BL59"/>
    <mergeCell ref="A61:BQ61"/>
    <mergeCell ref="A63:B64"/>
    <mergeCell ref="C63:I64"/>
    <mergeCell ref="J63:N64"/>
    <mergeCell ref="O63:X64"/>
    <mergeCell ref="Y63:AM63"/>
    <mergeCell ref="AN63:BB63"/>
    <mergeCell ref="BC63:BQ63"/>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6:B86"/>
    <mergeCell ref="C86:I86"/>
    <mergeCell ref="J86:N86"/>
    <mergeCell ref="O86:X86"/>
    <mergeCell ref="Y86:AC86"/>
    <mergeCell ref="AD86:AH86"/>
    <mergeCell ref="AI86:AM86"/>
    <mergeCell ref="AN86:AR86"/>
    <mergeCell ref="AS86:AW86"/>
    <mergeCell ref="AX86:BB86"/>
    <mergeCell ref="BC86:BG86"/>
    <mergeCell ref="BH86:BL86"/>
    <mergeCell ref="BM86:BQ86"/>
    <mergeCell ref="A87:B87"/>
    <mergeCell ref="C87:I87"/>
    <mergeCell ref="J87:N87"/>
    <mergeCell ref="O87:X87"/>
    <mergeCell ref="Y87:AC87"/>
    <mergeCell ref="AD87:AH87"/>
    <mergeCell ref="AI87:AM87"/>
    <mergeCell ref="AN87:AR87"/>
    <mergeCell ref="AS87:AW87"/>
    <mergeCell ref="AX87:BB87"/>
    <mergeCell ref="BC87:BG87"/>
    <mergeCell ref="BH87:BL87"/>
    <mergeCell ref="BM87:BQ87"/>
    <mergeCell ref="A88:B88"/>
    <mergeCell ref="C88:I88"/>
    <mergeCell ref="J88:N88"/>
    <mergeCell ref="O88:X88"/>
    <mergeCell ref="Y88:AC88"/>
    <mergeCell ref="AD88:AH88"/>
    <mergeCell ref="AI88:AM88"/>
    <mergeCell ref="AN88:AR88"/>
    <mergeCell ref="AS88:AW88"/>
    <mergeCell ref="AX88:BB88"/>
    <mergeCell ref="BC88:BG88"/>
    <mergeCell ref="BH88:BL88"/>
    <mergeCell ref="BM88:BQ88"/>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90:B90"/>
    <mergeCell ref="C90:I90"/>
    <mergeCell ref="J90:N90"/>
    <mergeCell ref="O90:X90"/>
    <mergeCell ref="Y90:AC90"/>
    <mergeCell ref="AD90:AH90"/>
    <mergeCell ref="AI90:AM90"/>
    <mergeCell ref="AN90:AR90"/>
    <mergeCell ref="AS90:AW90"/>
    <mergeCell ref="AX90:BB90"/>
    <mergeCell ref="BC90:BG90"/>
    <mergeCell ref="BH90:BL90"/>
    <mergeCell ref="BM90:BQ90"/>
    <mergeCell ref="A91:B91"/>
    <mergeCell ref="C91:I91"/>
    <mergeCell ref="J91:N91"/>
    <mergeCell ref="O91:X91"/>
    <mergeCell ref="Y91:AC91"/>
    <mergeCell ref="AD91:AH91"/>
    <mergeCell ref="AI91:AM91"/>
    <mergeCell ref="AN91:AR91"/>
    <mergeCell ref="AS91:AW91"/>
    <mergeCell ref="AX91:BB91"/>
    <mergeCell ref="BC91:BG91"/>
    <mergeCell ref="BH91:BL91"/>
    <mergeCell ref="BM91:BQ91"/>
    <mergeCell ref="A92:B92"/>
    <mergeCell ref="C92:I92"/>
    <mergeCell ref="J92:N92"/>
    <mergeCell ref="O92:X92"/>
    <mergeCell ref="Y92:AC92"/>
    <mergeCell ref="AD92:AH92"/>
    <mergeCell ref="AI92:AM92"/>
    <mergeCell ref="AN92:AR92"/>
    <mergeCell ref="AS92:AW92"/>
    <mergeCell ref="AX92:BB92"/>
    <mergeCell ref="BC92:BG92"/>
    <mergeCell ref="BH92:BL92"/>
    <mergeCell ref="BM92:BQ92"/>
    <mergeCell ref="A93:B93"/>
    <mergeCell ref="C93:I93"/>
    <mergeCell ref="J93:N93"/>
    <mergeCell ref="O93:X93"/>
    <mergeCell ref="Y93:AC93"/>
    <mergeCell ref="AD93:AH93"/>
    <mergeCell ref="AI93:AM93"/>
    <mergeCell ref="AN93:AR93"/>
    <mergeCell ref="AS93:AW93"/>
    <mergeCell ref="AX93:BB93"/>
    <mergeCell ref="BC93:BG93"/>
    <mergeCell ref="BH93:BL93"/>
    <mergeCell ref="BM93:BQ93"/>
    <mergeCell ref="A94:B94"/>
    <mergeCell ref="C94:I94"/>
    <mergeCell ref="J94:N94"/>
    <mergeCell ref="O94:X94"/>
    <mergeCell ref="Y94:AC94"/>
    <mergeCell ref="AD94:AH94"/>
    <mergeCell ref="AI94:AM94"/>
    <mergeCell ref="AN94:AR94"/>
    <mergeCell ref="AS94:AW94"/>
    <mergeCell ref="AX94:BB94"/>
    <mergeCell ref="BC94:BG94"/>
    <mergeCell ref="BH94:BL94"/>
    <mergeCell ref="BM94:BQ94"/>
    <mergeCell ref="A95:B95"/>
    <mergeCell ref="C95:I95"/>
    <mergeCell ref="J95:N95"/>
    <mergeCell ref="O95:X95"/>
    <mergeCell ref="Y95:AC95"/>
    <mergeCell ref="AD95:AH95"/>
    <mergeCell ref="AI95:AM95"/>
    <mergeCell ref="AN95:AR95"/>
    <mergeCell ref="AS95:AW95"/>
    <mergeCell ref="AX95:BB95"/>
    <mergeCell ref="BC95:BG95"/>
    <mergeCell ref="BH95:BL95"/>
    <mergeCell ref="BM95:BQ95"/>
    <mergeCell ref="A96:B96"/>
    <mergeCell ref="C96:I96"/>
    <mergeCell ref="J96:N96"/>
    <mergeCell ref="O96:X96"/>
    <mergeCell ref="Y96:AC96"/>
    <mergeCell ref="AD96:AH96"/>
    <mergeCell ref="AI96:AM96"/>
    <mergeCell ref="AN96:AR96"/>
    <mergeCell ref="AS96:AW96"/>
    <mergeCell ref="AX96:BB96"/>
    <mergeCell ref="BC96:BG96"/>
    <mergeCell ref="BH96:BL96"/>
    <mergeCell ref="BM96:BQ96"/>
    <mergeCell ref="A97:B97"/>
    <mergeCell ref="C97:I97"/>
    <mergeCell ref="J97:N97"/>
    <mergeCell ref="O97:X97"/>
    <mergeCell ref="Y97:AC97"/>
    <mergeCell ref="AD97:AH97"/>
    <mergeCell ref="AI97:AM97"/>
    <mergeCell ref="AN97:AR97"/>
    <mergeCell ref="AS97:AW97"/>
    <mergeCell ref="AX97:BB97"/>
    <mergeCell ref="BC97:BG97"/>
    <mergeCell ref="BH97:BL97"/>
    <mergeCell ref="BM97:BQ97"/>
    <mergeCell ref="A98:B98"/>
    <mergeCell ref="C98:I98"/>
    <mergeCell ref="J98:N98"/>
    <mergeCell ref="O98:X98"/>
    <mergeCell ref="Y98:AC98"/>
    <mergeCell ref="AD98:AH98"/>
    <mergeCell ref="AI98:AM98"/>
    <mergeCell ref="AN98:AR98"/>
    <mergeCell ref="AS98:AW98"/>
    <mergeCell ref="AX98:BB98"/>
    <mergeCell ref="BC98:BG98"/>
    <mergeCell ref="BH98:BL98"/>
    <mergeCell ref="BM98:BQ98"/>
    <mergeCell ref="A99:B99"/>
    <mergeCell ref="C99:I99"/>
    <mergeCell ref="J99:N99"/>
    <mergeCell ref="O99:X99"/>
    <mergeCell ref="Y99:AC99"/>
    <mergeCell ref="AD99:AH99"/>
    <mergeCell ref="AI99:AM99"/>
    <mergeCell ref="AN99:AR99"/>
    <mergeCell ref="AS99:AW99"/>
    <mergeCell ref="AX99:BB99"/>
    <mergeCell ref="BC99:BG99"/>
    <mergeCell ref="BH99:BL99"/>
    <mergeCell ref="BM99:BQ99"/>
    <mergeCell ref="A101:BL101"/>
    <mergeCell ref="A102:BL102"/>
    <mergeCell ref="A105:V105"/>
    <mergeCell ref="W105:AM105"/>
    <mergeCell ref="AP105:BH105"/>
    <mergeCell ref="W106:AM106"/>
    <mergeCell ref="AP106:BH106"/>
    <mergeCell ref="A109:V109"/>
    <mergeCell ref="W109:AM109"/>
    <mergeCell ref="AP109:BH109"/>
    <mergeCell ref="W110:AM110"/>
    <mergeCell ref="AP110:BH110"/>
  </mergeCells>
  <conditionalFormatting sqref="C67:C99">
    <cfRule type="cellIs" priority="2" operator="equal" aboveAverage="0" equalAverage="0" bottom="0" percent="0" rank="0" text="" dxfId="0">
      <formula>$C66</formula>
    </cfRule>
  </conditionalFormatting>
  <conditionalFormatting sqref="A67:B99">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CA99"/>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336</v>
      </c>
      <c r="E20" s="8"/>
      <c r="F20" s="8"/>
      <c r="G20" s="8"/>
      <c r="H20" s="8"/>
      <c r="I20" s="8"/>
      <c r="J20" s="8"/>
      <c r="K20" s="5"/>
      <c r="L20" s="8" t="s">
        <v>337</v>
      </c>
      <c r="M20" s="8"/>
      <c r="N20" s="8"/>
      <c r="O20" s="8"/>
      <c r="P20" s="8"/>
      <c r="Q20" s="8"/>
      <c r="R20" s="8"/>
      <c r="S20" s="8"/>
      <c r="T20" s="8"/>
      <c r="U20" s="8"/>
      <c r="V20" s="8"/>
      <c r="W20" s="8"/>
      <c r="X20" s="8"/>
      <c r="Y20" s="8"/>
      <c r="Z20" s="8"/>
      <c r="AA20" s="8"/>
      <c r="AB20" s="8"/>
      <c r="AC20" s="9" t="s">
        <v>338</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339</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340</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341</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342</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customFormat="false" ht="13.2" hidden="false" customHeight="true" outlineLevel="0" collapsed="false">
      <c r="A38" s="16" t="n">
        <v>3</v>
      </c>
      <c r="B38" s="16"/>
      <c r="C38" s="16"/>
      <c r="D38" s="16"/>
      <c r="E38" s="16"/>
      <c r="F38" s="16"/>
      <c r="G38" s="18" t="s">
        <v>343</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40" customFormat="false" ht="15.75" hidden="false" customHeight="true" outlineLevel="0" collapsed="false">
      <c r="A40" s="13" t="s">
        <v>38</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row>
    <row r="41" customFormat="false" ht="15" hidden="false" customHeight="true" outlineLevel="0" collapsed="false">
      <c r="A41" s="21" t="s">
        <v>39</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row>
    <row r="42" customFormat="false" ht="48" hidden="false" customHeight="true" outlineLevel="0" collapsed="false">
      <c r="A42" s="15" t="s">
        <v>19</v>
      </c>
      <c r="B42" s="15"/>
      <c r="C42" s="15" t="s">
        <v>40</v>
      </c>
      <c r="D42" s="15"/>
      <c r="E42" s="15"/>
      <c r="F42" s="15"/>
      <c r="G42" s="15"/>
      <c r="H42" s="15"/>
      <c r="I42" s="15"/>
      <c r="J42" s="15"/>
      <c r="K42" s="15"/>
      <c r="L42" s="15"/>
      <c r="M42" s="15"/>
      <c r="N42" s="15"/>
      <c r="O42" s="15"/>
      <c r="P42" s="15"/>
      <c r="Q42" s="15"/>
      <c r="R42" s="15"/>
      <c r="S42" s="15"/>
      <c r="T42" s="15"/>
      <c r="U42" s="15"/>
      <c r="V42" s="15"/>
      <c r="W42" s="15"/>
      <c r="X42" s="15"/>
      <c r="Y42" s="15"/>
      <c r="Z42" s="15"/>
      <c r="AA42" s="15" t="s">
        <v>41</v>
      </c>
      <c r="AB42" s="15"/>
      <c r="AC42" s="15"/>
      <c r="AD42" s="15"/>
      <c r="AE42" s="15"/>
      <c r="AF42" s="15"/>
      <c r="AG42" s="15"/>
      <c r="AH42" s="15"/>
      <c r="AI42" s="15"/>
      <c r="AJ42" s="15"/>
      <c r="AK42" s="15"/>
      <c r="AL42" s="15"/>
      <c r="AM42" s="15"/>
      <c r="AN42" s="15"/>
      <c r="AO42" s="15"/>
      <c r="AP42" s="15" t="s">
        <v>42</v>
      </c>
      <c r="AQ42" s="15"/>
      <c r="AR42" s="15"/>
      <c r="AS42" s="15"/>
      <c r="AT42" s="15"/>
      <c r="AU42" s="15"/>
      <c r="AV42" s="15"/>
      <c r="AW42" s="15"/>
      <c r="AX42" s="15"/>
      <c r="AY42" s="15"/>
      <c r="AZ42" s="15"/>
      <c r="BA42" s="15"/>
      <c r="BB42" s="15"/>
      <c r="BC42" s="15"/>
      <c r="BD42" s="15" t="s">
        <v>43</v>
      </c>
      <c r="BE42" s="15"/>
      <c r="BF42" s="15"/>
      <c r="BG42" s="15"/>
      <c r="BH42" s="15"/>
      <c r="BI42" s="15"/>
      <c r="BJ42" s="15"/>
      <c r="BK42" s="15"/>
      <c r="BL42" s="15"/>
      <c r="BM42" s="15"/>
      <c r="BN42" s="15"/>
      <c r="BO42" s="15"/>
      <c r="BP42" s="15"/>
      <c r="BQ42" s="15"/>
    </row>
    <row r="43" customFormat="false" ht="29.1" hidden="false" customHeight="true" outlineLevel="0" collapsed="false">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t="s">
        <v>44</v>
      </c>
      <c r="AB43" s="15"/>
      <c r="AC43" s="15"/>
      <c r="AD43" s="15"/>
      <c r="AE43" s="15"/>
      <c r="AF43" s="15" t="s">
        <v>45</v>
      </c>
      <c r="AG43" s="15"/>
      <c r="AH43" s="15"/>
      <c r="AI43" s="15"/>
      <c r="AJ43" s="15"/>
      <c r="AK43" s="15" t="s">
        <v>46</v>
      </c>
      <c r="AL43" s="15"/>
      <c r="AM43" s="15"/>
      <c r="AN43" s="15"/>
      <c r="AO43" s="15"/>
      <c r="AP43" s="15" t="s">
        <v>44</v>
      </c>
      <c r="AQ43" s="15"/>
      <c r="AR43" s="15"/>
      <c r="AS43" s="15"/>
      <c r="AT43" s="15"/>
      <c r="AU43" s="15" t="s">
        <v>45</v>
      </c>
      <c r="AV43" s="15"/>
      <c r="AW43" s="15"/>
      <c r="AX43" s="15"/>
      <c r="AY43" s="15"/>
      <c r="AZ43" s="15" t="s">
        <v>46</v>
      </c>
      <c r="BA43" s="15"/>
      <c r="BB43" s="15"/>
      <c r="BC43" s="15"/>
      <c r="BD43" s="15" t="s">
        <v>44</v>
      </c>
      <c r="BE43" s="15"/>
      <c r="BF43" s="15"/>
      <c r="BG43" s="15"/>
      <c r="BH43" s="15"/>
      <c r="BI43" s="15" t="s">
        <v>45</v>
      </c>
      <c r="BJ43" s="15"/>
      <c r="BK43" s="15"/>
      <c r="BL43" s="15"/>
      <c r="BM43" s="15"/>
      <c r="BN43" s="15" t="s">
        <v>47</v>
      </c>
      <c r="BO43" s="15"/>
      <c r="BP43" s="15"/>
      <c r="BQ43" s="15"/>
    </row>
    <row r="44" customFormat="false" ht="15.9" hidden="false" customHeight="true" outlineLevel="0" collapsed="false">
      <c r="A44" s="22" t="n">
        <v>1</v>
      </c>
      <c r="B44" s="22"/>
      <c r="C44" s="22" t="n">
        <v>2</v>
      </c>
      <c r="D44" s="22"/>
      <c r="E44" s="22"/>
      <c r="F44" s="22"/>
      <c r="G44" s="22"/>
      <c r="H44" s="22"/>
      <c r="I44" s="22"/>
      <c r="J44" s="22"/>
      <c r="K44" s="22"/>
      <c r="L44" s="22"/>
      <c r="M44" s="22"/>
      <c r="N44" s="22"/>
      <c r="O44" s="22"/>
      <c r="P44" s="22"/>
      <c r="Q44" s="22"/>
      <c r="R44" s="22"/>
      <c r="S44" s="22"/>
      <c r="T44" s="22"/>
      <c r="U44" s="22"/>
      <c r="V44" s="22"/>
      <c r="W44" s="22"/>
      <c r="X44" s="22"/>
      <c r="Y44" s="22"/>
      <c r="Z44" s="22"/>
      <c r="AA44" s="22" t="n">
        <v>3</v>
      </c>
      <c r="AB44" s="22"/>
      <c r="AC44" s="22"/>
      <c r="AD44" s="22"/>
      <c r="AE44" s="22"/>
      <c r="AF44" s="22" t="n">
        <v>4</v>
      </c>
      <c r="AG44" s="22"/>
      <c r="AH44" s="22"/>
      <c r="AI44" s="22"/>
      <c r="AJ44" s="22"/>
      <c r="AK44" s="22" t="n">
        <v>5</v>
      </c>
      <c r="AL44" s="22"/>
      <c r="AM44" s="22"/>
      <c r="AN44" s="22"/>
      <c r="AO44" s="22"/>
      <c r="AP44" s="22" t="n">
        <v>6</v>
      </c>
      <c r="AQ44" s="22"/>
      <c r="AR44" s="22"/>
      <c r="AS44" s="22"/>
      <c r="AT44" s="22"/>
      <c r="AU44" s="22" t="n">
        <v>7</v>
      </c>
      <c r="AV44" s="22"/>
      <c r="AW44" s="22"/>
      <c r="AX44" s="22"/>
      <c r="AY44" s="22"/>
      <c r="AZ44" s="22" t="n">
        <v>8</v>
      </c>
      <c r="BA44" s="22"/>
      <c r="BB44" s="22"/>
      <c r="BC44" s="22"/>
      <c r="BD44" s="22" t="n">
        <v>9</v>
      </c>
      <c r="BE44" s="22"/>
      <c r="BF44" s="22"/>
      <c r="BG44" s="22"/>
      <c r="BH44" s="22"/>
      <c r="BI44" s="22" t="n">
        <v>10</v>
      </c>
      <c r="BJ44" s="22"/>
      <c r="BK44" s="22"/>
      <c r="BL44" s="22"/>
      <c r="BM44" s="22"/>
      <c r="BN44" s="22" t="n">
        <v>11</v>
      </c>
      <c r="BO44" s="22"/>
      <c r="BP44" s="22"/>
      <c r="BQ44" s="22"/>
    </row>
    <row r="45" customFormat="false" ht="15.75" hidden="true" customHeight="true" outlineLevel="0" collapsed="false">
      <c r="A45" s="16" t="s">
        <v>31</v>
      </c>
      <c r="B45" s="16"/>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4" t="s">
        <v>48</v>
      </c>
      <c r="AB45" s="24"/>
      <c r="AC45" s="24"/>
      <c r="AD45" s="24"/>
      <c r="AE45" s="24"/>
      <c r="AF45" s="24" t="s">
        <v>49</v>
      </c>
      <c r="AG45" s="24"/>
      <c r="AH45" s="24"/>
      <c r="AI45" s="24"/>
      <c r="AJ45" s="24"/>
      <c r="AK45" s="25" t="s">
        <v>50</v>
      </c>
      <c r="AL45" s="25"/>
      <c r="AM45" s="25"/>
      <c r="AN45" s="25"/>
      <c r="AO45" s="25"/>
      <c r="AP45" s="24" t="s">
        <v>51</v>
      </c>
      <c r="AQ45" s="24"/>
      <c r="AR45" s="24"/>
      <c r="AS45" s="24"/>
      <c r="AT45" s="24"/>
      <c r="AU45" s="24" t="s">
        <v>52</v>
      </c>
      <c r="AV45" s="24"/>
      <c r="AW45" s="24"/>
      <c r="AX45" s="24"/>
      <c r="AY45" s="24"/>
      <c r="AZ45" s="25" t="s">
        <v>50</v>
      </c>
      <c r="BA45" s="25"/>
      <c r="BB45" s="25"/>
      <c r="BC45" s="25"/>
      <c r="BD45" s="26" t="s">
        <v>53</v>
      </c>
      <c r="BE45" s="26"/>
      <c r="BF45" s="26"/>
      <c r="BG45" s="26"/>
      <c r="BH45" s="26"/>
      <c r="BI45" s="26" t="s">
        <v>53</v>
      </c>
      <c r="BJ45" s="26"/>
      <c r="BK45" s="26"/>
      <c r="BL45" s="26"/>
      <c r="BM45" s="26"/>
      <c r="BN45" s="27" t="s">
        <v>50</v>
      </c>
      <c r="BO45" s="27"/>
      <c r="BP45" s="27"/>
      <c r="BQ45" s="27"/>
      <c r="CA45" s="1" t="s">
        <v>54</v>
      </c>
    </row>
    <row r="46" customFormat="false" ht="31.2" hidden="false" customHeight="true" outlineLevel="0" collapsed="false">
      <c r="A46" s="15" t="n">
        <v>1</v>
      </c>
      <c r="B46" s="15"/>
      <c r="C46" s="28" t="s">
        <v>344</v>
      </c>
      <c r="D46" s="28"/>
      <c r="E46" s="28"/>
      <c r="F46" s="28"/>
      <c r="G46" s="28"/>
      <c r="H46" s="28"/>
      <c r="I46" s="28"/>
      <c r="J46" s="28"/>
      <c r="K46" s="28"/>
      <c r="L46" s="28"/>
      <c r="M46" s="28"/>
      <c r="N46" s="28"/>
      <c r="O46" s="28"/>
      <c r="P46" s="28"/>
      <c r="Q46" s="28"/>
      <c r="R46" s="28"/>
      <c r="S46" s="28"/>
      <c r="T46" s="28"/>
      <c r="U46" s="28"/>
      <c r="V46" s="28"/>
      <c r="W46" s="28"/>
      <c r="X46" s="28"/>
      <c r="Y46" s="28"/>
      <c r="Z46" s="28"/>
      <c r="AA46" s="29" t="n">
        <v>3307056</v>
      </c>
      <c r="AB46" s="29"/>
      <c r="AC46" s="29"/>
      <c r="AD46" s="29"/>
      <c r="AE46" s="29"/>
      <c r="AF46" s="29" t="n">
        <v>1762000</v>
      </c>
      <c r="AG46" s="29"/>
      <c r="AH46" s="29"/>
      <c r="AI46" s="29"/>
      <c r="AJ46" s="29"/>
      <c r="AK46" s="29" t="n">
        <f aca="false">AA46+AF46</f>
        <v>5069056</v>
      </c>
      <c r="AL46" s="29"/>
      <c r="AM46" s="29"/>
      <c r="AN46" s="29"/>
      <c r="AO46" s="29"/>
      <c r="AP46" s="29" t="n">
        <v>0</v>
      </c>
      <c r="AQ46" s="29"/>
      <c r="AR46" s="29"/>
      <c r="AS46" s="29"/>
      <c r="AT46" s="29"/>
      <c r="AU46" s="29" t="n">
        <v>0</v>
      </c>
      <c r="AV46" s="29"/>
      <c r="AW46" s="29"/>
      <c r="AX46" s="29"/>
      <c r="AY46" s="29"/>
      <c r="AZ46" s="29" t="n">
        <f aca="false">AP46+AU46</f>
        <v>0</v>
      </c>
      <c r="BA46" s="29"/>
      <c r="BB46" s="29"/>
      <c r="BC46" s="29"/>
      <c r="BD46" s="29" t="n">
        <f aca="false">AP46-AA46</f>
        <v>-3307056</v>
      </c>
      <c r="BE46" s="29"/>
      <c r="BF46" s="29"/>
      <c r="BG46" s="29"/>
      <c r="BH46" s="29"/>
      <c r="BI46" s="29" t="n">
        <f aca="false">AU46-AF46</f>
        <v>-1762000</v>
      </c>
      <c r="BJ46" s="29"/>
      <c r="BK46" s="29"/>
      <c r="BL46" s="29"/>
      <c r="BM46" s="29"/>
      <c r="BN46" s="29" t="n">
        <f aca="false">BD46+BI46</f>
        <v>-5069056</v>
      </c>
      <c r="BO46" s="29"/>
      <c r="BP46" s="29"/>
      <c r="BQ46" s="29"/>
      <c r="CA46" s="1" t="s">
        <v>55</v>
      </c>
    </row>
    <row r="47" customFormat="false" ht="15.6" hidden="false" customHeight="true" outlineLevel="0" collapsed="false">
      <c r="A47" s="15" t="n">
        <v>2</v>
      </c>
      <c r="B47" s="15"/>
      <c r="C47" s="28" t="s">
        <v>345</v>
      </c>
      <c r="D47" s="28"/>
      <c r="E47" s="28"/>
      <c r="F47" s="28"/>
      <c r="G47" s="28"/>
      <c r="H47" s="28"/>
      <c r="I47" s="28"/>
      <c r="J47" s="28"/>
      <c r="K47" s="28"/>
      <c r="L47" s="28"/>
      <c r="M47" s="28"/>
      <c r="N47" s="28"/>
      <c r="O47" s="28"/>
      <c r="P47" s="28"/>
      <c r="Q47" s="28"/>
      <c r="R47" s="28"/>
      <c r="S47" s="28"/>
      <c r="T47" s="28"/>
      <c r="U47" s="28"/>
      <c r="V47" s="28"/>
      <c r="W47" s="28"/>
      <c r="X47" s="28"/>
      <c r="Y47" s="28"/>
      <c r="Z47" s="28"/>
      <c r="AA47" s="29" t="n">
        <v>0</v>
      </c>
      <c r="AB47" s="29"/>
      <c r="AC47" s="29"/>
      <c r="AD47" s="29"/>
      <c r="AE47" s="29"/>
      <c r="AF47" s="29" t="n">
        <v>46200</v>
      </c>
      <c r="AG47" s="29"/>
      <c r="AH47" s="29"/>
      <c r="AI47" s="29"/>
      <c r="AJ47" s="29"/>
      <c r="AK47" s="29" t="n">
        <f aca="false">AA47+AF47</f>
        <v>46200</v>
      </c>
      <c r="AL47" s="29"/>
      <c r="AM47" s="29"/>
      <c r="AN47" s="29"/>
      <c r="AO47" s="29"/>
      <c r="AP47" s="29" t="n">
        <v>0</v>
      </c>
      <c r="AQ47" s="29"/>
      <c r="AR47" s="29"/>
      <c r="AS47" s="29"/>
      <c r="AT47" s="29"/>
      <c r="AU47" s="29" t="n">
        <v>0</v>
      </c>
      <c r="AV47" s="29"/>
      <c r="AW47" s="29"/>
      <c r="AX47" s="29"/>
      <c r="AY47" s="29"/>
      <c r="AZ47" s="29" t="n">
        <f aca="false">AP47+AU47</f>
        <v>0</v>
      </c>
      <c r="BA47" s="29"/>
      <c r="BB47" s="29"/>
      <c r="BC47" s="29"/>
      <c r="BD47" s="29" t="n">
        <f aca="false">AP47-AA47</f>
        <v>0</v>
      </c>
      <c r="BE47" s="29"/>
      <c r="BF47" s="29"/>
      <c r="BG47" s="29"/>
      <c r="BH47" s="29"/>
      <c r="BI47" s="29" t="n">
        <f aca="false">AU47-AF47</f>
        <v>-46200</v>
      </c>
      <c r="BJ47" s="29"/>
      <c r="BK47" s="29"/>
      <c r="BL47" s="29"/>
      <c r="BM47" s="29"/>
      <c r="BN47" s="29" t="n">
        <f aca="false">BD47+BI47</f>
        <v>-46200</v>
      </c>
      <c r="BO47" s="29"/>
      <c r="BP47" s="29"/>
      <c r="BQ47" s="29"/>
    </row>
    <row r="48" customFormat="false" ht="31.2" hidden="false" customHeight="true" outlineLevel="0" collapsed="false">
      <c r="A48" s="15" t="n">
        <v>3</v>
      </c>
      <c r="B48" s="15"/>
      <c r="C48" s="28" t="s">
        <v>343</v>
      </c>
      <c r="D48" s="28"/>
      <c r="E48" s="28"/>
      <c r="F48" s="28"/>
      <c r="G48" s="28"/>
      <c r="H48" s="28"/>
      <c r="I48" s="28"/>
      <c r="J48" s="28"/>
      <c r="K48" s="28"/>
      <c r="L48" s="28"/>
      <c r="M48" s="28"/>
      <c r="N48" s="28"/>
      <c r="O48" s="28"/>
      <c r="P48" s="28"/>
      <c r="Q48" s="28"/>
      <c r="R48" s="28"/>
      <c r="S48" s="28"/>
      <c r="T48" s="28"/>
      <c r="U48" s="28"/>
      <c r="V48" s="28"/>
      <c r="W48" s="28"/>
      <c r="X48" s="28"/>
      <c r="Y48" s="28"/>
      <c r="Z48" s="28"/>
      <c r="AA48" s="29" t="n">
        <v>1765259</v>
      </c>
      <c r="AB48" s="29"/>
      <c r="AC48" s="29"/>
      <c r="AD48" s="29"/>
      <c r="AE48" s="29"/>
      <c r="AF48" s="29" t="n">
        <v>591120</v>
      </c>
      <c r="AG48" s="29"/>
      <c r="AH48" s="29"/>
      <c r="AI48" s="29"/>
      <c r="AJ48" s="29"/>
      <c r="AK48" s="29" t="n">
        <f aca="false">AA48+AF48</f>
        <v>2356379</v>
      </c>
      <c r="AL48" s="29"/>
      <c r="AM48" s="29"/>
      <c r="AN48" s="29"/>
      <c r="AO48" s="29"/>
      <c r="AP48" s="29" t="n">
        <v>0</v>
      </c>
      <c r="AQ48" s="29"/>
      <c r="AR48" s="29"/>
      <c r="AS48" s="29"/>
      <c r="AT48" s="29"/>
      <c r="AU48" s="29" t="n">
        <v>0</v>
      </c>
      <c r="AV48" s="29"/>
      <c r="AW48" s="29"/>
      <c r="AX48" s="29"/>
      <c r="AY48" s="29"/>
      <c r="AZ48" s="29" t="n">
        <f aca="false">AP48+AU48</f>
        <v>0</v>
      </c>
      <c r="BA48" s="29"/>
      <c r="BB48" s="29"/>
      <c r="BC48" s="29"/>
      <c r="BD48" s="29" t="n">
        <f aca="false">AP48-AA48</f>
        <v>-1765259</v>
      </c>
      <c r="BE48" s="29"/>
      <c r="BF48" s="29"/>
      <c r="BG48" s="29"/>
      <c r="BH48" s="29"/>
      <c r="BI48" s="29" t="n">
        <f aca="false">AU48-AF48</f>
        <v>-591120</v>
      </c>
      <c r="BJ48" s="29"/>
      <c r="BK48" s="29"/>
      <c r="BL48" s="29"/>
      <c r="BM48" s="29"/>
      <c r="BN48" s="29" t="n">
        <f aca="false">BD48+BI48</f>
        <v>-2356379</v>
      </c>
      <c r="BO48" s="29"/>
      <c r="BP48" s="29"/>
      <c r="BQ48" s="29"/>
    </row>
    <row r="49" s="44" customFormat="true" ht="15.6" hidden="false" customHeight="true" outlineLevel="0" collapsed="false">
      <c r="A49" s="51"/>
      <c r="B49" s="51"/>
      <c r="C49" s="77" t="s">
        <v>57</v>
      </c>
      <c r="D49" s="77"/>
      <c r="E49" s="77"/>
      <c r="F49" s="77"/>
      <c r="G49" s="77"/>
      <c r="H49" s="77"/>
      <c r="I49" s="77"/>
      <c r="J49" s="77"/>
      <c r="K49" s="77"/>
      <c r="L49" s="77"/>
      <c r="M49" s="77"/>
      <c r="N49" s="77"/>
      <c r="O49" s="77"/>
      <c r="P49" s="77"/>
      <c r="Q49" s="77"/>
      <c r="R49" s="77"/>
      <c r="S49" s="77"/>
      <c r="T49" s="77"/>
      <c r="U49" s="77"/>
      <c r="V49" s="77"/>
      <c r="W49" s="77"/>
      <c r="X49" s="77"/>
      <c r="Y49" s="77"/>
      <c r="Z49" s="77"/>
      <c r="AA49" s="78" t="n">
        <v>5072315</v>
      </c>
      <c r="AB49" s="78"/>
      <c r="AC49" s="78"/>
      <c r="AD49" s="78"/>
      <c r="AE49" s="78"/>
      <c r="AF49" s="78" t="n">
        <v>2399320</v>
      </c>
      <c r="AG49" s="78"/>
      <c r="AH49" s="78"/>
      <c r="AI49" s="78"/>
      <c r="AJ49" s="78"/>
      <c r="AK49" s="78" t="n">
        <f aca="false">AA49+AF49</f>
        <v>7471635</v>
      </c>
      <c r="AL49" s="78"/>
      <c r="AM49" s="78"/>
      <c r="AN49" s="78"/>
      <c r="AO49" s="78"/>
      <c r="AP49" s="78" t="n">
        <v>0</v>
      </c>
      <c r="AQ49" s="78"/>
      <c r="AR49" s="78"/>
      <c r="AS49" s="78"/>
      <c r="AT49" s="78"/>
      <c r="AU49" s="78" t="n">
        <v>0</v>
      </c>
      <c r="AV49" s="78"/>
      <c r="AW49" s="78"/>
      <c r="AX49" s="78"/>
      <c r="AY49" s="78"/>
      <c r="AZ49" s="78" t="n">
        <f aca="false">AP49+AU49</f>
        <v>0</v>
      </c>
      <c r="BA49" s="78"/>
      <c r="BB49" s="78"/>
      <c r="BC49" s="78"/>
      <c r="BD49" s="78" t="n">
        <f aca="false">AP49-AA49</f>
        <v>-5072315</v>
      </c>
      <c r="BE49" s="78"/>
      <c r="BF49" s="78"/>
      <c r="BG49" s="78"/>
      <c r="BH49" s="78"/>
      <c r="BI49" s="78" t="n">
        <f aca="false">AU49-AF49</f>
        <v>-2399320</v>
      </c>
      <c r="BJ49" s="78"/>
      <c r="BK49" s="78"/>
      <c r="BL49" s="78"/>
      <c r="BM49" s="78"/>
      <c r="BN49" s="78" t="n">
        <f aca="false">BD49+BI49</f>
        <v>-7471635</v>
      </c>
      <c r="BO49" s="78"/>
      <c r="BP49" s="78"/>
      <c r="BQ49" s="78"/>
    </row>
    <row r="51" customFormat="false" ht="15.75" hidden="false" customHeight="true" outlineLevel="0" collapsed="false">
      <c r="A51" s="13" t="s">
        <v>58</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row>
    <row r="52" customFormat="false" ht="15" hidden="false" customHeight="true" outlineLevel="0" collapsed="false">
      <c r="A52" s="21" t="s">
        <v>39</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row>
    <row r="53" customFormat="false" ht="28.5" hidden="false" customHeight="true" outlineLevel="0" collapsed="false">
      <c r="A53" s="15" t="s">
        <v>59</v>
      </c>
      <c r="B53" s="15"/>
      <c r="C53" s="15"/>
      <c r="D53" s="15"/>
      <c r="E53" s="15"/>
      <c r="F53" s="15"/>
      <c r="G53" s="15"/>
      <c r="H53" s="15"/>
      <c r="I53" s="15"/>
      <c r="J53" s="15"/>
      <c r="K53" s="15"/>
      <c r="L53" s="15"/>
      <c r="M53" s="15"/>
      <c r="N53" s="15"/>
      <c r="O53" s="15"/>
      <c r="P53" s="15"/>
      <c r="Q53" s="15" t="s">
        <v>41</v>
      </c>
      <c r="R53" s="15"/>
      <c r="S53" s="15"/>
      <c r="T53" s="15"/>
      <c r="U53" s="15"/>
      <c r="V53" s="15"/>
      <c r="W53" s="15"/>
      <c r="X53" s="15"/>
      <c r="Y53" s="15"/>
      <c r="Z53" s="15"/>
      <c r="AA53" s="15"/>
      <c r="AB53" s="15"/>
      <c r="AC53" s="15"/>
      <c r="AD53" s="15"/>
      <c r="AE53" s="15"/>
      <c r="AF53" s="15"/>
      <c r="AG53" s="15" t="s">
        <v>42</v>
      </c>
      <c r="AH53" s="15"/>
      <c r="AI53" s="15"/>
      <c r="AJ53" s="15"/>
      <c r="AK53" s="15"/>
      <c r="AL53" s="15"/>
      <c r="AM53" s="15"/>
      <c r="AN53" s="15"/>
      <c r="AO53" s="15"/>
      <c r="AP53" s="15"/>
      <c r="AQ53" s="15"/>
      <c r="AR53" s="15"/>
      <c r="AS53" s="15"/>
      <c r="AT53" s="15"/>
      <c r="AU53" s="15"/>
      <c r="AV53" s="15"/>
      <c r="AW53" s="15" t="s">
        <v>43</v>
      </c>
      <c r="AX53" s="15"/>
      <c r="AY53" s="15"/>
      <c r="AZ53" s="15"/>
      <c r="BA53" s="15"/>
      <c r="BB53" s="15"/>
      <c r="BC53" s="15"/>
      <c r="BD53" s="15"/>
      <c r="BE53" s="15"/>
      <c r="BF53" s="15"/>
      <c r="BG53" s="15"/>
      <c r="BH53" s="15"/>
      <c r="BI53" s="15"/>
      <c r="BJ53" s="15"/>
      <c r="BK53" s="15"/>
      <c r="BL53" s="15"/>
      <c r="BM53" s="36"/>
      <c r="BN53" s="36"/>
      <c r="BO53" s="36"/>
      <c r="BP53" s="36"/>
      <c r="BQ53" s="36"/>
    </row>
    <row r="54" customFormat="false" ht="29.1" hidden="false" customHeight="true" outlineLevel="0" collapsed="false">
      <c r="A54" s="15"/>
      <c r="B54" s="15"/>
      <c r="C54" s="15"/>
      <c r="D54" s="15"/>
      <c r="E54" s="15"/>
      <c r="F54" s="15"/>
      <c r="G54" s="15"/>
      <c r="H54" s="15"/>
      <c r="I54" s="15"/>
      <c r="J54" s="15"/>
      <c r="K54" s="15"/>
      <c r="L54" s="15"/>
      <c r="M54" s="15"/>
      <c r="N54" s="15"/>
      <c r="O54" s="15"/>
      <c r="P54" s="15"/>
      <c r="Q54" s="15" t="s">
        <v>44</v>
      </c>
      <c r="R54" s="15"/>
      <c r="S54" s="15"/>
      <c r="T54" s="15"/>
      <c r="U54" s="15"/>
      <c r="V54" s="15" t="s">
        <v>45</v>
      </c>
      <c r="W54" s="15"/>
      <c r="X54" s="15"/>
      <c r="Y54" s="15"/>
      <c r="Z54" s="15"/>
      <c r="AA54" s="15" t="s">
        <v>46</v>
      </c>
      <c r="AB54" s="15"/>
      <c r="AC54" s="15"/>
      <c r="AD54" s="15"/>
      <c r="AE54" s="15"/>
      <c r="AF54" s="15"/>
      <c r="AG54" s="15" t="s">
        <v>44</v>
      </c>
      <c r="AH54" s="15"/>
      <c r="AI54" s="15"/>
      <c r="AJ54" s="15"/>
      <c r="AK54" s="15"/>
      <c r="AL54" s="15" t="s">
        <v>45</v>
      </c>
      <c r="AM54" s="15"/>
      <c r="AN54" s="15"/>
      <c r="AO54" s="15"/>
      <c r="AP54" s="15"/>
      <c r="AQ54" s="15" t="s">
        <v>46</v>
      </c>
      <c r="AR54" s="15"/>
      <c r="AS54" s="15"/>
      <c r="AT54" s="15"/>
      <c r="AU54" s="15"/>
      <c r="AV54" s="15"/>
      <c r="AW54" s="15" t="s">
        <v>44</v>
      </c>
      <c r="AX54" s="15"/>
      <c r="AY54" s="15"/>
      <c r="AZ54" s="15"/>
      <c r="BA54" s="15"/>
      <c r="BB54" s="15" t="s">
        <v>45</v>
      </c>
      <c r="BC54" s="15"/>
      <c r="BD54" s="15"/>
      <c r="BE54" s="15"/>
      <c r="BF54" s="15"/>
      <c r="BG54" s="15" t="s">
        <v>46</v>
      </c>
      <c r="BH54" s="15"/>
      <c r="BI54" s="15"/>
      <c r="BJ54" s="15"/>
      <c r="BK54" s="15"/>
      <c r="BL54" s="15"/>
      <c r="BM54" s="36"/>
      <c r="BN54" s="36"/>
      <c r="BO54" s="36"/>
      <c r="BP54" s="36"/>
      <c r="BQ54" s="36"/>
    </row>
    <row r="55" customFormat="false" ht="15.9" hidden="false" customHeight="true" outlineLevel="0" collapsed="false">
      <c r="A55" s="15" t="n">
        <v>1</v>
      </c>
      <c r="B55" s="15"/>
      <c r="C55" s="15"/>
      <c r="D55" s="15"/>
      <c r="E55" s="15"/>
      <c r="F55" s="15"/>
      <c r="G55" s="15"/>
      <c r="H55" s="15"/>
      <c r="I55" s="15"/>
      <c r="J55" s="15"/>
      <c r="K55" s="15"/>
      <c r="L55" s="15"/>
      <c r="M55" s="15"/>
      <c r="N55" s="15"/>
      <c r="O55" s="15"/>
      <c r="P55" s="15"/>
      <c r="Q55" s="15" t="n">
        <v>2</v>
      </c>
      <c r="R55" s="15"/>
      <c r="S55" s="15"/>
      <c r="T55" s="15"/>
      <c r="U55" s="15"/>
      <c r="V55" s="15" t="n">
        <v>3</v>
      </c>
      <c r="W55" s="15"/>
      <c r="X55" s="15"/>
      <c r="Y55" s="15"/>
      <c r="Z55" s="15"/>
      <c r="AA55" s="15" t="n">
        <v>4</v>
      </c>
      <c r="AB55" s="15"/>
      <c r="AC55" s="15"/>
      <c r="AD55" s="15"/>
      <c r="AE55" s="15"/>
      <c r="AF55" s="15"/>
      <c r="AG55" s="15" t="n">
        <v>5</v>
      </c>
      <c r="AH55" s="15"/>
      <c r="AI55" s="15"/>
      <c r="AJ55" s="15"/>
      <c r="AK55" s="15"/>
      <c r="AL55" s="15" t="n">
        <v>6</v>
      </c>
      <c r="AM55" s="15"/>
      <c r="AN55" s="15"/>
      <c r="AO55" s="15"/>
      <c r="AP55" s="15"/>
      <c r="AQ55" s="15" t="n">
        <v>7</v>
      </c>
      <c r="AR55" s="15"/>
      <c r="AS55" s="15"/>
      <c r="AT55" s="15"/>
      <c r="AU55" s="15"/>
      <c r="AV55" s="15"/>
      <c r="AW55" s="15" t="n">
        <v>8</v>
      </c>
      <c r="AX55" s="15"/>
      <c r="AY55" s="15"/>
      <c r="AZ55" s="15"/>
      <c r="BA55" s="15"/>
      <c r="BB55" s="37" t="n">
        <v>9</v>
      </c>
      <c r="BC55" s="37"/>
      <c r="BD55" s="37"/>
      <c r="BE55" s="37"/>
      <c r="BF55" s="37"/>
      <c r="BG55" s="37" t="n">
        <v>10</v>
      </c>
      <c r="BH55" s="37"/>
      <c r="BI55" s="37"/>
      <c r="BJ55" s="37"/>
      <c r="BK55" s="37"/>
      <c r="BL55" s="37"/>
      <c r="BM55" s="38"/>
      <c r="BN55" s="38"/>
      <c r="BO55" s="38"/>
      <c r="BP55" s="38"/>
      <c r="BQ55" s="38"/>
    </row>
    <row r="56" customFormat="false" ht="18" hidden="true" customHeight="true" outlineLevel="0" collapsed="false">
      <c r="A56" s="17" t="s">
        <v>22</v>
      </c>
      <c r="B56" s="17"/>
      <c r="C56" s="17"/>
      <c r="D56" s="17"/>
      <c r="E56" s="17"/>
      <c r="F56" s="17"/>
      <c r="G56" s="17"/>
      <c r="H56" s="17"/>
      <c r="I56" s="17"/>
      <c r="J56" s="17"/>
      <c r="K56" s="17"/>
      <c r="L56" s="17"/>
      <c r="M56" s="17"/>
      <c r="N56" s="17"/>
      <c r="O56" s="17"/>
      <c r="P56" s="17"/>
      <c r="Q56" s="24" t="s">
        <v>48</v>
      </c>
      <c r="R56" s="24"/>
      <c r="S56" s="24"/>
      <c r="T56" s="24"/>
      <c r="U56" s="24"/>
      <c r="V56" s="24" t="s">
        <v>49</v>
      </c>
      <c r="W56" s="24"/>
      <c r="X56" s="24"/>
      <c r="Y56" s="24"/>
      <c r="Z56" s="24"/>
      <c r="AA56" s="25" t="s">
        <v>50</v>
      </c>
      <c r="AB56" s="25"/>
      <c r="AC56" s="25"/>
      <c r="AD56" s="25"/>
      <c r="AE56" s="25"/>
      <c r="AF56" s="25"/>
      <c r="AG56" s="24" t="s">
        <v>51</v>
      </c>
      <c r="AH56" s="24"/>
      <c r="AI56" s="24"/>
      <c r="AJ56" s="24"/>
      <c r="AK56" s="24"/>
      <c r="AL56" s="24" t="s">
        <v>52</v>
      </c>
      <c r="AM56" s="24"/>
      <c r="AN56" s="24"/>
      <c r="AO56" s="24"/>
      <c r="AP56" s="24"/>
      <c r="AQ56" s="25" t="s">
        <v>50</v>
      </c>
      <c r="AR56" s="25"/>
      <c r="AS56" s="25"/>
      <c r="AT56" s="25"/>
      <c r="AU56" s="25"/>
      <c r="AV56" s="25"/>
      <c r="AW56" s="26" t="s">
        <v>60</v>
      </c>
      <c r="AX56" s="26"/>
      <c r="AY56" s="26"/>
      <c r="AZ56" s="26"/>
      <c r="BA56" s="26"/>
      <c r="BB56" s="26" t="s">
        <v>60</v>
      </c>
      <c r="BC56" s="26"/>
      <c r="BD56" s="26"/>
      <c r="BE56" s="26"/>
      <c r="BF56" s="26"/>
      <c r="BG56" s="27" t="s">
        <v>50</v>
      </c>
      <c r="BH56" s="27"/>
      <c r="BI56" s="27"/>
      <c r="BJ56" s="27"/>
      <c r="BK56" s="27"/>
      <c r="BL56" s="27"/>
      <c r="BM56" s="39"/>
      <c r="BN56" s="39"/>
      <c r="BO56" s="39"/>
      <c r="BP56" s="39"/>
      <c r="BQ56" s="39"/>
      <c r="CA56" s="1" t="s">
        <v>61</v>
      </c>
    </row>
    <row r="57" customFormat="false" ht="31.2" hidden="false" customHeight="true" outlineLevel="0" collapsed="false">
      <c r="A57" s="71" t="s">
        <v>343</v>
      </c>
      <c r="B57" s="71"/>
      <c r="C57" s="71"/>
      <c r="D57" s="71"/>
      <c r="E57" s="71"/>
      <c r="F57" s="71"/>
      <c r="G57" s="71"/>
      <c r="H57" s="71"/>
      <c r="I57" s="71"/>
      <c r="J57" s="71"/>
      <c r="K57" s="71"/>
      <c r="L57" s="71"/>
      <c r="M57" s="71"/>
      <c r="N57" s="71"/>
      <c r="O57" s="71"/>
      <c r="P57" s="71"/>
      <c r="Q57" s="72" t="n">
        <v>1765259</v>
      </c>
      <c r="R57" s="72"/>
      <c r="S57" s="72"/>
      <c r="T57" s="72"/>
      <c r="U57" s="72"/>
      <c r="V57" s="72" t="n">
        <v>637320</v>
      </c>
      <c r="W57" s="72"/>
      <c r="X57" s="72"/>
      <c r="Y57" s="72"/>
      <c r="Z57" s="72"/>
      <c r="AA57" s="72" t="n">
        <f aca="false">Q57+V57</f>
        <v>2402579</v>
      </c>
      <c r="AB57" s="72"/>
      <c r="AC57" s="72"/>
      <c r="AD57" s="72"/>
      <c r="AE57" s="72"/>
      <c r="AF57" s="72"/>
      <c r="AG57" s="72" t="n">
        <v>0</v>
      </c>
      <c r="AH57" s="72"/>
      <c r="AI57" s="72"/>
      <c r="AJ57" s="72"/>
      <c r="AK57" s="72"/>
      <c r="AL57" s="72" t="n">
        <v>0</v>
      </c>
      <c r="AM57" s="72"/>
      <c r="AN57" s="72"/>
      <c r="AO57" s="72"/>
      <c r="AP57" s="72"/>
      <c r="AQ57" s="72" t="n">
        <f aca="false">AG57+AL57</f>
        <v>0</v>
      </c>
      <c r="AR57" s="72"/>
      <c r="AS57" s="72"/>
      <c r="AT57" s="72"/>
      <c r="AU57" s="72"/>
      <c r="AV57" s="72"/>
      <c r="AW57" s="72" t="n">
        <f aca="false">AG57-Q57</f>
        <v>-1765259</v>
      </c>
      <c r="AX57" s="72"/>
      <c r="AY57" s="72"/>
      <c r="AZ57" s="72"/>
      <c r="BA57" s="72"/>
      <c r="BB57" s="74" t="n">
        <f aca="false">AL57-V57</f>
        <v>-637320</v>
      </c>
      <c r="BC57" s="74"/>
      <c r="BD57" s="74"/>
      <c r="BE57" s="74"/>
      <c r="BF57" s="74"/>
      <c r="BG57" s="74" t="n">
        <f aca="false">AW57+BB57</f>
        <v>-2402579</v>
      </c>
      <c r="BH57" s="74"/>
      <c r="BI57" s="74"/>
      <c r="BJ57" s="74"/>
      <c r="BK57" s="74"/>
      <c r="BL57" s="74"/>
      <c r="BM57" s="75"/>
      <c r="BN57" s="75"/>
      <c r="BO57" s="75"/>
      <c r="BP57" s="75"/>
      <c r="BQ57" s="75"/>
      <c r="CA57" s="1" t="s">
        <v>63</v>
      </c>
    </row>
    <row r="58" s="44" customFormat="true" ht="15.6" hidden="false" customHeight="true" outlineLevel="0" collapsed="false">
      <c r="A58" s="76" t="s">
        <v>62</v>
      </c>
      <c r="B58" s="76"/>
      <c r="C58" s="76"/>
      <c r="D58" s="76"/>
      <c r="E58" s="76"/>
      <c r="F58" s="76"/>
      <c r="G58" s="76"/>
      <c r="H58" s="76"/>
      <c r="I58" s="76"/>
      <c r="J58" s="76"/>
      <c r="K58" s="76"/>
      <c r="L58" s="76"/>
      <c r="M58" s="76"/>
      <c r="N58" s="76"/>
      <c r="O58" s="76"/>
      <c r="P58" s="76"/>
      <c r="Q58" s="41" t="n">
        <v>1765259</v>
      </c>
      <c r="R58" s="41"/>
      <c r="S58" s="41"/>
      <c r="T58" s="41"/>
      <c r="U58" s="41"/>
      <c r="V58" s="41" t="n">
        <v>637320</v>
      </c>
      <c r="W58" s="41"/>
      <c r="X58" s="41"/>
      <c r="Y58" s="41"/>
      <c r="Z58" s="41"/>
      <c r="AA58" s="41" t="n">
        <f aca="false">Q58+V58</f>
        <v>2402579</v>
      </c>
      <c r="AB58" s="41"/>
      <c r="AC58" s="41"/>
      <c r="AD58" s="41"/>
      <c r="AE58" s="41"/>
      <c r="AF58" s="41"/>
      <c r="AG58" s="41" t="n">
        <v>0</v>
      </c>
      <c r="AH58" s="41"/>
      <c r="AI58" s="41"/>
      <c r="AJ58" s="41"/>
      <c r="AK58" s="41"/>
      <c r="AL58" s="41" t="n">
        <v>0</v>
      </c>
      <c r="AM58" s="41"/>
      <c r="AN58" s="41"/>
      <c r="AO58" s="41"/>
      <c r="AP58" s="41"/>
      <c r="AQ58" s="41" t="n">
        <f aca="false">AG58+AL58</f>
        <v>0</v>
      </c>
      <c r="AR58" s="41"/>
      <c r="AS58" s="41"/>
      <c r="AT58" s="41"/>
      <c r="AU58" s="41"/>
      <c r="AV58" s="41"/>
      <c r="AW58" s="41" t="n">
        <f aca="false">AG58-Q58</f>
        <v>-1765259</v>
      </c>
      <c r="AX58" s="41"/>
      <c r="AY58" s="41"/>
      <c r="AZ58" s="41"/>
      <c r="BA58" s="41"/>
      <c r="BB58" s="42" t="n">
        <f aca="false">AL58-V58</f>
        <v>-637320</v>
      </c>
      <c r="BC58" s="42"/>
      <c r="BD58" s="42"/>
      <c r="BE58" s="42"/>
      <c r="BF58" s="42"/>
      <c r="BG58" s="42" t="n">
        <f aca="false">AW58+BB58</f>
        <v>-2402579</v>
      </c>
      <c r="BH58" s="42"/>
      <c r="BI58" s="42"/>
      <c r="BJ58" s="42"/>
      <c r="BK58" s="42"/>
      <c r="BL58" s="42"/>
      <c r="BM58" s="43"/>
      <c r="BN58" s="43"/>
      <c r="BO58" s="43"/>
      <c r="BP58" s="43"/>
      <c r="BQ58" s="43"/>
    </row>
    <row r="60" customFormat="false" ht="15.75" hidden="false" customHeight="true" outlineLevel="0" collapsed="false">
      <c r="A60" s="13" t="s">
        <v>64</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row>
    <row r="62" customFormat="false" ht="45" hidden="false" customHeight="true" outlineLevel="0" collapsed="false">
      <c r="A62" s="15" t="s">
        <v>65</v>
      </c>
      <c r="B62" s="15"/>
      <c r="C62" s="15" t="s">
        <v>66</v>
      </c>
      <c r="D62" s="15"/>
      <c r="E62" s="15"/>
      <c r="F62" s="15"/>
      <c r="G62" s="15"/>
      <c r="H62" s="15"/>
      <c r="I62" s="15"/>
      <c r="J62" s="15" t="s">
        <v>67</v>
      </c>
      <c r="K62" s="15"/>
      <c r="L62" s="15"/>
      <c r="M62" s="15"/>
      <c r="N62" s="15"/>
      <c r="O62" s="15" t="s">
        <v>68</v>
      </c>
      <c r="P62" s="15"/>
      <c r="Q62" s="15"/>
      <c r="R62" s="15"/>
      <c r="S62" s="15"/>
      <c r="T62" s="15"/>
      <c r="U62" s="15"/>
      <c r="V62" s="15"/>
      <c r="W62" s="15"/>
      <c r="X62" s="15"/>
      <c r="Y62" s="15" t="s">
        <v>41</v>
      </c>
      <c r="Z62" s="15"/>
      <c r="AA62" s="15"/>
      <c r="AB62" s="15"/>
      <c r="AC62" s="15"/>
      <c r="AD62" s="15"/>
      <c r="AE62" s="15"/>
      <c r="AF62" s="15"/>
      <c r="AG62" s="15"/>
      <c r="AH62" s="15"/>
      <c r="AI62" s="15"/>
      <c r="AJ62" s="15"/>
      <c r="AK62" s="15"/>
      <c r="AL62" s="15"/>
      <c r="AM62" s="15"/>
      <c r="AN62" s="15" t="s">
        <v>69</v>
      </c>
      <c r="AO62" s="15"/>
      <c r="AP62" s="15"/>
      <c r="AQ62" s="15"/>
      <c r="AR62" s="15"/>
      <c r="AS62" s="15"/>
      <c r="AT62" s="15"/>
      <c r="AU62" s="15"/>
      <c r="AV62" s="15"/>
      <c r="AW62" s="15"/>
      <c r="AX62" s="15"/>
      <c r="AY62" s="15"/>
      <c r="AZ62" s="15"/>
      <c r="BA62" s="15"/>
      <c r="BB62" s="15"/>
      <c r="BC62" s="45" t="s">
        <v>43</v>
      </c>
      <c r="BD62" s="45"/>
      <c r="BE62" s="45"/>
      <c r="BF62" s="45"/>
      <c r="BG62" s="45"/>
      <c r="BH62" s="45"/>
      <c r="BI62" s="45"/>
      <c r="BJ62" s="45"/>
      <c r="BK62" s="45"/>
      <c r="BL62" s="45"/>
      <c r="BM62" s="45"/>
      <c r="BN62" s="45"/>
      <c r="BO62" s="45"/>
      <c r="BP62" s="45"/>
      <c r="BQ62" s="45"/>
      <c r="BR62" s="46"/>
      <c r="BS62" s="46"/>
      <c r="BT62" s="46"/>
      <c r="BU62" s="46"/>
      <c r="BV62" s="46"/>
      <c r="BW62" s="46"/>
      <c r="BX62" s="46"/>
      <c r="BY62" s="46"/>
      <c r="BZ62" s="47"/>
    </row>
    <row r="63" customFormat="false" ht="32.25" hidden="false" customHeight="true" outlineLevel="0" collapsed="false">
      <c r="A63" s="15"/>
      <c r="B63" s="15"/>
      <c r="C63" s="15"/>
      <c r="D63" s="15"/>
      <c r="E63" s="15"/>
      <c r="F63" s="15"/>
      <c r="G63" s="15"/>
      <c r="H63" s="15"/>
      <c r="I63" s="15"/>
      <c r="J63" s="15"/>
      <c r="K63" s="15"/>
      <c r="L63" s="15"/>
      <c r="M63" s="15"/>
      <c r="N63" s="15"/>
      <c r="O63" s="15"/>
      <c r="P63" s="15"/>
      <c r="Q63" s="15"/>
      <c r="R63" s="15"/>
      <c r="S63" s="15"/>
      <c r="T63" s="15"/>
      <c r="U63" s="15"/>
      <c r="V63" s="15"/>
      <c r="W63" s="15"/>
      <c r="X63" s="15"/>
      <c r="Y63" s="15" t="s">
        <v>44</v>
      </c>
      <c r="Z63" s="15"/>
      <c r="AA63" s="15"/>
      <c r="AB63" s="15"/>
      <c r="AC63" s="15"/>
      <c r="AD63" s="15" t="s">
        <v>45</v>
      </c>
      <c r="AE63" s="15"/>
      <c r="AF63" s="15"/>
      <c r="AG63" s="15"/>
      <c r="AH63" s="15"/>
      <c r="AI63" s="15" t="s">
        <v>46</v>
      </c>
      <c r="AJ63" s="15"/>
      <c r="AK63" s="15"/>
      <c r="AL63" s="15"/>
      <c r="AM63" s="15"/>
      <c r="AN63" s="15" t="s">
        <v>44</v>
      </c>
      <c r="AO63" s="15"/>
      <c r="AP63" s="15"/>
      <c r="AQ63" s="15"/>
      <c r="AR63" s="15"/>
      <c r="AS63" s="15" t="s">
        <v>45</v>
      </c>
      <c r="AT63" s="15"/>
      <c r="AU63" s="15"/>
      <c r="AV63" s="15"/>
      <c r="AW63" s="15"/>
      <c r="AX63" s="15" t="s">
        <v>46</v>
      </c>
      <c r="AY63" s="15"/>
      <c r="AZ63" s="15"/>
      <c r="BA63" s="15"/>
      <c r="BB63" s="15"/>
      <c r="BC63" s="15" t="s">
        <v>44</v>
      </c>
      <c r="BD63" s="15"/>
      <c r="BE63" s="15"/>
      <c r="BF63" s="15"/>
      <c r="BG63" s="15"/>
      <c r="BH63" s="15" t="s">
        <v>45</v>
      </c>
      <c r="BI63" s="15"/>
      <c r="BJ63" s="15"/>
      <c r="BK63" s="15"/>
      <c r="BL63" s="15"/>
      <c r="BM63" s="15" t="s">
        <v>46</v>
      </c>
      <c r="BN63" s="15"/>
      <c r="BO63" s="15"/>
      <c r="BP63" s="15"/>
      <c r="BQ63" s="15"/>
      <c r="BR63" s="36"/>
      <c r="BS63" s="36"/>
      <c r="BT63" s="36"/>
      <c r="BU63" s="36"/>
      <c r="BV63" s="36"/>
      <c r="BW63" s="36"/>
      <c r="BX63" s="36"/>
      <c r="BY63" s="36"/>
      <c r="BZ63" s="47"/>
    </row>
    <row r="64" customFormat="false" ht="15.9" hidden="false" customHeight="true" outlineLevel="0" collapsed="false">
      <c r="A64" s="15" t="n">
        <v>1</v>
      </c>
      <c r="B64" s="15"/>
      <c r="C64" s="15" t="n">
        <v>2</v>
      </c>
      <c r="D64" s="15"/>
      <c r="E64" s="15"/>
      <c r="F64" s="15"/>
      <c r="G64" s="15"/>
      <c r="H64" s="15"/>
      <c r="I64" s="15"/>
      <c r="J64" s="15" t="n">
        <v>3</v>
      </c>
      <c r="K64" s="15"/>
      <c r="L64" s="15"/>
      <c r="M64" s="15"/>
      <c r="N64" s="15"/>
      <c r="O64" s="15" t="n">
        <v>4</v>
      </c>
      <c r="P64" s="15"/>
      <c r="Q64" s="15"/>
      <c r="R64" s="15"/>
      <c r="S64" s="15"/>
      <c r="T64" s="15"/>
      <c r="U64" s="15"/>
      <c r="V64" s="15"/>
      <c r="W64" s="15"/>
      <c r="X64" s="15"/>
      <c r="Y64" s="15" t="n">
        <v>5</v>
      </c>
      <c r="Z64" s="15"/>
      <c r="AA64" s="15"/>
      <c r="AB64" s="15"/>
      <c r="AC64" s="15"/>
      <c r="AD64" s="15" t="n">
        <v>6</v>
      </c>
      <c r="AE64" s="15"/>
      <c r="AF64" s="15"/>
      <c r="AG64" s="15"/>
      <c r="AH64" s="15"/>
      <c r="AI64" s="15" t="n">
        <v>7</v>
      </c>
      <c r="AJ64" s="15"/>
      <c r="AK64" s="15"/>
      <c r="AL64" s="15"/>
      <c r="AM64" s="15"/>
      <c r="AN64" s="15" t="n">
        <v>8</v>
      </c>
      <c r="AO64" s="15"/>
      <c r="AP64" s="15"/>
      <c r="AQ64" s="15"/>
      <c r="AR64" s="15"/>
      <c r="AS64" s="15" t="n">
        <v>9</v>
      </c>
      <c r="AT64" s="15"/>
      <c r="AU64" s="15"/>
      <c r="AV64" s="15"/>
      <c r="AW64" s="15"/>
      <c r="AX64" s="15" t="n">
        <v>10</v>
      </c>
      <c r="AY64" s="15"/>
      <c r="AZ64" s="15"/>
      <c r="BA64" s="15"/>
      <c r="BB64" s="15"/>
      <c r="BC64" s="15" t="n">
        <v>11</v>
      </c>
      <c r="BD64" s="15"/>
      <c r="BE64" s="15"/>
      <c r="BF64" s="15"/>
      <c r="BG64" s="15"/>
      <c r="BH64" s="15" t="n">
        <v>12</v>
      </c>
      <c r="BI64" s="15"/>
      <c r="BJ64" s="15"/>
      <c r="BK64" s="15"/>
      <c r="BL64" s="15"/>
      <c r="BM64" s="15" t="n">
        <v>13</v>
      </c>
      <c r="BN64" s="15"/>
      <c r="BO64" s="15"/>
      <c r="BP64" s="15"/>
      <c r="BQ64" s="15"/>
      <c r="BR64" s="36"/>
      <c r="BS64" s="36"/>
      <c r="BT64" s="36"/>
      <c r="BU64" s="36"/>
      <c r="BV64" s="36"/>
      <c r="BW64" s="36"/>
      <c r="BX64" s="36"/>
      <c r="BY64" s="36"/>
      <c r="BZ64" s="47"/>
    </row>
    <row r="65" customFormat="false" ht="12.75" hidden="true" customHeight="true" outlineLevel="0" collapsed="false">
      <c r="A65" s="16" t="s">
        <v>21</v>
      </c>
      <c r="B65" s="16"/>
      <c r="C65" s="17" t="s">
        <v>22</v>
      </c>
      <c r="D65" s="17"/>
      <c r="E65" s="17"/>
      <c r="F65" s="17"/>
      <c r="G65" s="17"/>
      <c r="H65" s="17"/>
      <c r="I65" s="17"/>
      <c r="J65" s="16" t="s">
        <v>70</v>
      </c>
      <c r="K65" s="16"/>
      <c r="L65" s="16"/>
      <c r="M65" s="16"/>
      <c r="N65" s="16"/>
      <c r="O65" s="48" t="s">
        <v>71</v>
      </c>
      <c r="P65" s="48"/>
      <c r="Q65" s="48"/>
      <c r="R65" s="48"/>
      <c r="S65" s="48"/>
      <c r="T65" s="48"/>
      <c r="U65" s="48"/>
      <c r="V65" s="48"/>
      <c r="W65" s="48"/>
      <c r="X65" s="48"/>
      <c r="Y65" s="24" t="s">
        <v>48</v>
      </c>
      <c r="Z65" s="24"/>
      <c r="AA65" s="24"/>
      <c r="AB65" s="24"/>
      <c r="AC65" s="24"/>
      <c r="AD65" s="24" t="s">
        <v>72</v>
      </c>
      <c r="AE65" s="24"/>
      <c r="AF65" s="24"/>
      <c r="AG65" s="24"/>
      <c r="AH65" s="24"/>
      <c r="AI65" s="24" t="s">
        <v>50</v>
      </c>
      <c r="AJ65" s="24"/>
      <c r="AK65" s="24"/>
      <c r="AL65" s="24"/>
      <c r="AM65" s="24"/>
      <c r="AN65" s="24" t="s">
        <v>73</v>
      </c>
      <c r="AO65" s="24"/>
      <c r="AP65" s="24"/>
      <c r="AQ65" s="24"/>
      <c r="AR65" s="24"/>
      <c r="AS65" s="24" t="s">
        <v>51</v>
      </c>
      <c r="AT65" s="24"/>
      <c r="AU65" s="24"/>
      <c r="AV65" s="24"/>
      <c r="AW65" s="24"/>
      <c r="AX65" s="24" t="s">
        <v>50</v>
      </c>
      <c r="AY65" s="24"/>
      <c r="AZ65" s="24"/>
      <c r="BA65" s="24"/>
      <c r="BB65" s="24"/>
      <c r="BC65" s="24" t="s">
        <v>74</v>
      </c>
      <c r="BD65" s="24"/>
      <c r="BE65" s="24"/>
      <c r="BF65" s="24"/>
      <c r="BG65" s="24"/>
      <c r="BH65" s="24" t="s">
        <v>74</v>
      </c>
      <c r="BI65" s="24"/>
      <c r="BJ65" s="24"/>
      <c r="BK65" s="24"/>
      <c r="BL65" s="24"/>
      <c r="BM65" s="49" t="s">
        <v>50</v>
      </c>
      <c r="BN65" s="49"/>
      <c r="BO65" s="49"/>
      <c r="BP65" s="49"/>
      <c r="BQ65" s="49"/>
      <c r="BR65" s="50"/>
      <c r="BS65" s="50"/>
      <c r="BT65" s="47"/>
      <c r="BU65" s="47"/>
      <c r="BV65" s="47"/>
      <c r="BW65" s="47"/>
      <c r="BX65" s="47"/>
      <c r="BY65" s="47"/>
      <c r="BZ65" s="47"/>
      <c r="CA65" s="1" t="s">
        <v>75</v>
      </c>
    </row>
    <row r="66" s="44" customFormat="true" ht="15.6" hidden="false" customHeight="true" outlineLevel="0" collapsed="false">
      <c r="A66" s="51" t="n">
        <v>0</v>
      </c>
      <c r="B66" s="51"/>
      <c r="C66" s="52" t="s">
        <v>76</v>
      </c>
      <c r="D66" s="52"/>
      <c r="E66" s="52"/>
      <c r="F66" s="52"/>
      <c r="G66" s="52"/>
      <c r="H66" s="52"/>
      <c r="I66" s="52"/>
      <c r="J66" s="52"/>
      <c r="K66" s="52"/>
      <c r="L66" s="52"/>
      <c r="M66" s="52"/>
      <c r="N66" s="52"/>
      <c r="O66" s="52"/>
      <c r="P66" s="52"/>
      <c r="Q66" s="52"/>
      <c r="R66" s="52"/>
      <c r="S66" s="52"/>
      <c r="T66" s="52"/>
      <c r="U66" s="52"/>
      <c r="V66" s="52"/>
      <c r="W66" s="52"/>
      <c r="X66" s="5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BU66" s="55"/>
      <c r="BV66" s="55"/>
      <c r="BW66" s="55"/>
      <c r="BX66" s="55"/>
      <c r="BY66" s="55"/>
      <c r="BZ66" s="56"/>
      <c r="CA66" s="44" t="s">
        <v>77</v>
      </c>
    </row>
    <row r="67" customFormat="false" ht="26.4" hidden="false" customHeight="true" outlineLevel="0" collapsed="false">
      <c r="A67" s="15" t="n">
        <v>0</v>
      </c>
      <c r="B67" s="15"/>
      <c r="C67" s="57" t="s">
        <v>78</v>
      </c>
      <c r="D67" s="57"/>
      <c r="E67" s="57"/>
      <c r="F67" s="57"/>
      <c r="G67" s="57"/>
      <c r="H67" s="57"/>
      <c r="I67" s="57"/>
      <c r="J67" s="58" t="s">
        <v>79</v>
      </c>
      <c r="K67" s="58"/>
      <c r="L67" s="58"/>
      <c r="M67" s="58"/>
      <c r="N67" s="58"/>
      <c r="O67" s="58" t="s">
        <v>80</v>
      </c>
      <c r="P67" s="58"/>
      <c r="Q67" s="58"/>
      <c r="R67" s="58"/>
      <c r="S67" s="58"/>
      <c r="T67" s="58"/>
      <c r="U67" s="58"/>
      <c r="V67" s="58"/>
      <c r="W67" s="58"/>
      <c r="X67" s="58"/>
      <c r="Y67" s="59" t="n">
        <v>70.25</v>
      </c>
      <c r="Z67" s="59"/>
      <c r="AA67" s="59"/>
      <c r="AB67" s="59"/>
      <c r="AC67" s="59"/>
      <c r="AD67" s="59" t="n">
        <v>23</v>
      </c>
      <c r="AE67" s="59"/>
      <c r="AF67" s="59"/>
      <c r="AG67" s="59"/>
      <c r="AH67" s="59"/>
      <c r="AI67" s="59" t="n">
        <f aca="false">Y67+AD67</f>
        <v>93.25</v>
      </c>
      <c r="AJ67" s="59"/>
      <c r="AK67" s="59"/>
      <c r="AL67" s="59"/>
      <c r="AM67" s="59"/>
      <c r="AN67" s="59" t="n">
        <v>0</v>
      </c>
      <c r="AO67" s="59"/>
      <c r="AP67" s="59"/>
      <c r="AQ67" s="59"/>
      <c r="AR67" s="59"/>
      <c r="AS67" s="59" t="n">
        <v>0</v>
      </c>
      <c r="AT67" s="59"/>
      <c r="AU67" s="59"/>
      <c r="AV67" s="59"/>
      <c r="AW67" s="59"/>
      <c r="AX67" s="60" t="n">
        <f aca="false">AN67+AS67</f>
        <v>0</v>
      </c>
      <c r="AY67" s="60"/>
      <c r="AZ67" s="60"/>
      <c r="BA67" s="60"/>
      <c r="BB67" s="60"/>
      <c r="BC67" s="60" t="n">
        <f aca="false">AN67-Y67</f>
        <v>-70.25</v>
      </c>
      <c r="BD67" s="60"/>
      <c r="BE67" s="60"/>
      <c r="BF67" s="60"/>
      <c r="BG67" s="60"/>
      <c r="BH67" s="60" t="n">
        <f aca="false">AS67-AD67</f>
        <v>-23</v>
      </c>
      <c r="BI67" s="60"/>
      <c r="BJ67" s="60"/>
      <c r="BK67" s="60"/>
      <c r="BL67" s="60"/>
      <c r="BM67" s="60" t="n">
        <f aca="false">BC67+BH67</f>
        <v>-93.25</v>
      </c>
      <c r="BN67" s="60"/>
      <c r="BO67" s="60"/>
      <c r="BP67" s="60"/>
      <c r="BQ67" s="60"/>
      <c r="BR67" s="61"/>
      <c r="BS67" s="61"/>
      <c r="BT67" s="61"/>
      <c r="BU67" s="61"/>
      <c r="BV67" s="61"/>
      <c r="BW67" s="61"/>
      <c r="BX67" s="61"/>
      <c r="BY67" s="61"/>
      <c r="BZ67" s="47"/>
    </row>
    <row r="68" customFormat="false" ht="15.6" hidden="false" customHeight="true" outlineLevel="0" collapsed="false">
      <c r="A68" s="15" t="n">
        <v>0</v>
      </c>
      <c r="B68" s="15"/>
      <c r="C68" s="57" t="s">
        <v>346</v>
      </c>
      <c r="D68" s="57"/>
      <c r="E68" s="57"/>
      <c r="F68" s="57"/>
      <c r="G68" s="57"/>
      <c r="H68" s="57"/>
      <c r="I68" s="57"/>
      <c r="J68" s="58" t="s">
        <v>79</v>
      </c>
      <c r="K68" s="58"/>
      <c r="L68" s="58"/>
      <c r="M68" s="58"/>
      <c r="N68" s="58"/>
      <c r="O68" s="58" t="s">
        <v>80</v>
      </c>
      <c r="P68" s="58"/>
      <c r="Q68" s="58"/>
      <c r="R68" s="58"/>
      <c r="S68" s="58"/>
      <c r="T68" s="58"/>
      <c r="U68" s="58"/>
      <c r="V68" s="58"/>
      <c r="W68" s="58"/>
      <c r="X68" s="58"/>
      <c r="Y68" s="59" t="n">
        <v>24</v>
      </c>
      <c r="Z68" s="59"/>
      <c r="AA68" s="59"/>
      <c r="AB68" s="59"/>
      <c r="AC68" s="59"/>
      <c r="AD68" s="59" t="n">
        <v>6</v>
      </c>
      <c r="AE68" s="59"/>
      <c r="AF68" s="59"/>
      <c r="AG68" s="59"/>
      <c r="AH68" s="59"/>
      <c r="AI68" s="59" t="n">
        <f aca="false">Y68+AD68</f>
        <v>30</v>
      </c>
      <c r="AJ68" s="59"/>
      <c r="AK68" s="59"/>
      <c r="AL68" s="59"/>
      <c r="AM68" s="59"/>
      <c r="AN68" s="59" t="n">
        <v>0</v>
      </c>
      <c r="AO68" s="59"/>
      <c r="AP68" s="59"/>
      <c r="AQ68" s="59"/>
      <c r="AR68" s="59"/>
      <c r="AS68" s="59" t="n">
        <v>0</v>
      </c>
      <c r="AT68" s="59"/>
      <c r="AU68" s="59"/>
      <c r="AV68" s="59"/>
      <c r="AW68" s="59"/>
      <c r="AX68" s="60" t="n">
        <f aca="false">AN68+AS68</f>
        <v>0</v>
      </c>
      <c r="AY68" s="60"/>
      <c r="AZ68" s="60"/>
      <c r="BA68" s="60"/>
      <c r="BB68" s="60"/>
      <c r="BC68" s="60" t="n">
        <f aca="false">AN68-Y68</f>
        <v>-24</v>
      </c>
      <c r="BD68" s="60"/>
      <c r="BE68" s="60"/>
      <c r="BF68" s="60"/>
      <c r="BG68" s="60"/>
      <c r="BH68" s="60" t="n">
        <f aca="false">AS68-AD68</f>
        <v>-6</v>
      </c>
      <c r="BI68" s="60"/>
      <c r="BJ68" s="60"/>
      <c r="BK68" s="60"/>
      <c r="BL68" s="60"/>
      <c r="BM68" s="60" t="n">
        <f aca="false">BC68+BH68</f>
        <v>-30</v>
      </c>
      <c r="BN68" s="60"/>
      <c r="BO68" s="60"/>
      <c r="BP68" s="60"/>
      <c r="BQ68" s="60"/>
      <c r="BR68" s="61"/>
      <c r="BS68" s="61"/>
      <c r="BT68" s="61"/>
      <c r="BU68" s="61"/>
      <c r="BV68" s="61"/>
      <c r="BW68" s="61"/>
      <c r="BX68" s="61"/>
      <c r="BY68" s="61"/>
      <c r="BZ68" s="47"/>
    </row>
    <row r="69" customFormat="false" ht="66" hidden="false" customHeight="true" outlineLevel="0" collapsed="false">
      <c r="A69" s="15" t="n">
        <v>0</v>
      </c>
      <c r="B69" s="15"/>
      <c r="C69" s="57" t="s">
        <v>347</v>
      </c>
      <c r="D69" s="57"/>
      <c r="E69" s="57"/>
      <c r="F69" s="57"/>
      <c r="G69" s="57"/>
      <c r="H69" s="57"/>
      <c r="I69" s="57"/>
      <c r="J69" s="58" t="s">
        <v>85</v>
      </c>
      <c r="K69" s="58"/>
      <c r="L69" s="58"/>
      <c r="M69" s="58"/>
      <c r="N69" s="58"/>
      <c r="O69" s="57" t="s">
        <v>348</v>
      </c>
      <c r="P69" s="57"/>
      <c r="Q69" s="57"/>
      <c r="R69" s="57"/>
      <c r="S69" s="57"/>
      <c r="T69" s="57"/>
      <c r="U69" s="57"/>
      <c r="V69" s="57"/>
      <c r="W69" s="57"/>
      <c r="X69" s="57"/>
      <c r="Y69" s="59" t="n">
        <v>0</v>
      </c>
      <c r="Z69" s="59"/>
      <c r="AA69" s="59"/>
      <c r="AB69" s="59"/>
      <c r="AC69" s="59"/>
      <c r="AD69" s="59" t="n">
        <v>591120</v>
      </c>
      <c r="AE69" s="59"/>
      <c r="AF69" s="59"/>
      <c r="AG69" s="59"/>
      <c r="AH69" s="59"/>
      <c r="AI69" s="59" t="n">
        <f aca="false">Y69+AD69</f>
        <v>591120</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0</v>
      </c>
      <c r="BD69" s="60"/>
      <c r="BE69" s="60"/>
      <c r="BF69" s="60"/>
      <c r="BG69" s="60"/>
      <c r="BH69" s="60" t="n">
        <f aca="false">AS69-AD69</f>
        <v>-591120</v>
      </c>
      <c r="BI69" s="60"/>
      <c r="BJ69" s="60"/>
      <c r="BK69" s="60"/>
      <c r="BL69" s="60"/>
      <c r="BM69" s="60" t="n">
        <f aca="false">BC69+BH69</f>
        <v>-591120</v>
      </c>
      <c r="BN69" s="60"/>
      <c r="BO69" s="60"/>
      <c r="BP69" s="60"/>
      <c r="BQ69" s="60"/>
      <c r="BR69" s="61"/>
      <c r="BS69" s="61"/>
      <c r="BT69" s="61"/>
      <c r="BU69" s="61"/>
      <c r="BV69" s="61"/>
      <c r="BW69" s="61"/>
      <c r="BX69" s="61"/>
      <c r="BY69" s="61"/>
      <c r="BZ69" s="47"/>
    </row>
    <row r="70" s="44" customFormat="true" ht="15.6" hidden="false" customHeight="true" outlineLevel="0" collapsed="false">
      <c r="A70" s="51" t="n">
        <v>0</v>
      </c>
      <c r="B70" s="51"/>
      <c r="C70" s="62" t="s">
        <v>89</v>
      </c>
      <c r="D70" s="62"/>
      <c r="E70" s="62"/>
      <c r="F70" s="62"/>
      <c r="G70" s="62"/>
      <c r="H70" s="62"/>
      <c r="I70" s="62"/>
      <c r="J70" s="52"/>
      <c r="K70" s="52"/>
      <c r="L70" s="52"/>
      <c r="M70" s="52"/>
      <c r="N70" s="52"/>
      <c r="O70" s="62"/>
      <c r="P70" s="62"/>
      <c r="Q70" s="62"/>
      <c r="R70" s="62"/>
      <c r="S70" s="62"/>
      <c r="T70" s="62"/>
      <c r="U70" s="62"/>
      <c r="V70" s="62"/>
      <c r="W70" s="62"/>
      <c r="X70" s="62"/>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4"/>
      <c r="AY70" s="54"/>
      <c r="AZ70" s="54"/>
      <c r="BA70" s="54"/>
      <c r="BB70" s="54"/>
      <c r="BC70" s="54"/>
      <c r="BD70" s="54"/>
      <c r="BE70" s="54"/>
      <c r="BF70" s="54"/>
      <c r="BG70" s="54"/>
      <c r="BH70" s="54"/>
      <c r="BI70" s="54"/>
      <c r="BJ70" s="54"/>
      <c r="BK70" s="54"/>
      <c r="BL70" s="54"/>
      <c r="BM70" s="54"/>
      <c r="BN70" s="54"/>
      <c r="BO70" s="54"/>
      <c r="BP70" s="54"/>
      <c r="BQ70" s="54"/>
      <c r="BR70" s="55"/>
      <c r="BS70" s="55"/>
      <c r="BT70" s="55"/>
      <c r="BU70" s="55"/>
      <c r="BV70" s="55"/>
      <c r="BW70" s="55"/>
      <c r="BX70" s="55"/>
      <c r="BY70" s="55"/>
      <c r="BZ70" s="56"/>
    </row>
    <row r="71" customFormat="false" ht="26.4" hidden="false" customHeight="true" outlineLevel="0" collapsed="false">
      <c r="A71" s="15" t="n">
        <v>0</v>
      </c>
      <c r="B71" s="15"/>
      <c r="C71" s="57" t="s">
        <v>349</v>
      </c>
      <c r="D71" s="57"/>
      <c r="E71" s="57"/>
      <c r="F71" s="57"/>
      <c r="G71" s="57"/>
      <c r="H71" s="57"/>
      <c r="I71" s="57"/>
      <c r="J71" s="58" t="s">
        <v>79</v>
      </c>
      <c r="K71" s="58"/>
      <c r="L71" s="58"/>
      <c r="M71" s="58"/>
      <c r="N71" s="58"/>
      <c r="O71" s="57" t="s">
        <v>350</v>
      </c>
      <c r="P71" s="57"/>
      <c r="Q71" s="57"/>
      <c r="R71" s="57"/>
      <c r="S71" s="57"/>
      <c r="T71" s="57"/>
      <c r="U71" s="57"/>
      <c r="V71" s="57"/>
      <c r="W71" s="57"/>
      <c r="X71" s="57"/>
      <c r="Y71" s="59" t="n">
        <v>57654</v>
      </c>
      <c r="Z71" s="59"/>
      <c r="AA71" s="59"/>
      <c r="AB71" s="59"/>
      <c r="AC71" s="59"/>
      <c r="AD71" s="59" t="n">
        <v>0</v>
      </c>
      <c r="AE71" s="59"/>
      <c r="AF71" s="59"/>
      <c r="AG71" s="59"/>
      <c r="AH71" s="59"/>
      <c r="AI71" s="59" t="n">
        <f aca="false">Y71+AD71</f>
        <v>57654</v>
      </c>
      <c r="AJ71" s="59"/>
      <c r="AK71" s="59"/>
      <c r="AL71" s="59"/>
      <c r="AM71" s="59"/>
      <c r="AN71" s="59" t="n">
        <v>0</v>
      </c>
      <c r="AO71" s="59"/>
      <c r="AP71" s="59"/>
      <c r="AQ71" s="59"/>
      <c r="AR71" s="59"/>
      <c r="AS71" s="59" t="n">
        <v>0</v>
      </c>
      <c r="AT71" s="59"/>
      <c r="AU71" s="59"/>
      <c r="AV71" s="59"/>
      <c r="AW71" s="59"/>
      <c r="AX71" s="60" t="n">
        <f aca="false">AN71+AS71</f>
        <v>0</v>
      </c>
      <c r="AY71" s="60"/>
      <c r="AZ71" s="60"/>
      <c r="BA71" s="60"/>
      <c r="BB71" s="60"/>
      <c r="BC71" s="60" t="n">
        <f aca="false">AN71-Y71</f>
        <v>-57654</v>
      </c>
      <c r="BD71" s="60"/>
      <c r="BE71" s="60"/>
      <c r="BF71" s="60"/>
      <c r="BG71" s="60"/>
      <c r="BH71" s="60" t="n">
        <f aca="false">AS71-AD71</f>
        <v>0</v>
      </c>
      <c r="BI71" s="60"/>
      <c r="BJ71" s="60"/>
      <c r="BK71" s="60"/>
      <c r="BL71" s="60"/>
      <c r="BM71" s="60" t="n">
        <f aca="false">BC71+BH71</f>
        <v>-57654</v>
      </c>
      <c r="BN71" s="60"/>
      <c r="BO71" s="60"/>
      <c r="BP71" s="60"/>
      <c r="BQ71" s="60"/>
      <c r="BR71" s="61"/>
      <c r="BS71" s="61"/>
      <c r="BT71" s="61"/>
      <c r="BU71" s="61"/>
      <c r="BV71" s="61"/>
      <c r="BW71" s="61"/>
      <c r="BX71" s="61"/>
      <c r="BY71" s="61"/>
      <c r="BZ71" s="47"/>
    </row>
    <row r="72" customFormat="false" ht="39.6" hidden="false" customHeight="true" outlineLevel="0" collapsed="false">
      <c r="A72" s="15" t="n">
        <v>0</v>
      </c>
      <c r="B72" s="15"/>
      <c r="C72" s="57" t="s">
        <v>351</v>
      </c>
      <c r="D72" s="57"/>
      <c r="E72" s="57"/>
      <c r="F72" s="57"/>
      <c r="G72" s="57"/>
      <c r="H72" s="57"/>
      <c r="I72" s="57"/>
      <c r="J72" s="58" t="s">
        <v>171</v>
      </c>
      <c r="K72" s="58"/>
      <c r="L72" s="58"/>
      <c r="M72" s="58"/>
      <c r="N72" s="58"/>
      <c r="O72" s="57" t="s">
        <v>352</v>
      </c>
      <c r="P72" s="57"/>
      <c r="Q72" s="57"/>
      <c r="R72" s="57"/>
      <c r="S72" s="57"/>
      <c r="T72" s="57"/>
      <c r="U72" s="57"/>
      <c r="V72" s="57"/>
      <c r="W72" s="57"/>
      <c r="X72" s="57"/>
      <c r="Y72" s="59" t="n">
        <v>10645</v>
      </c>
      <c r="Z72" s="59"/>
      <c r="AA72" s="59"/>
      <c r="AB72" s="59"/>
      <c r="AC72" s="59"/>
      <c r="AD72" s="59" t="n">
        <v>0</v>
      </c>
      <c r="AE72" s="59"/>
      <c r="AF72" s="59"/>
      <c r="AG72" s="59"/>
      <c r="AH72" s="59"/>
      <c r="AI72" s="59" t="n">
        <f aca="false">Y72+AD72</f>
        <v>10645</v>
      </c>
      <c r="AJ72" s="59"/>
      <c r="AK72" s="59"/>
      <c r="AL72" s="59"/>
      <c r="AM72" s="59"/>
      <c r="AN72" s="59" t="n">
        <v>0</v>
      </c>
      <c r="AO72" s="59"/>
      <c r="AP72" s="59"/>
      <c r="AQ72" s="59"/>
      <c r="AR72" s="59"/>
      <c r="AS72" s="59" t="n">
        <v>0</v>
      </c>
      <c r="AT72" s="59"/>
      <c r="AU72" s="59"/>
      <c r="AV72" s="59"/>
      <c r="AW72" s="59"/>
      <c r="AX72" s="60" t="n">
        <f aca="false">AN72+AS72</f>
        <v>0</v>
      </c>
      <c r="AY72" s="60"/>
      <c r="AZ72" s="60"/>
      <c r="BA72" s="60"/>
      <c r="BB72" s="60"/>
      <c r="BC72" s="60" t="n">
        <f aca="false">AN72-Y72</f>
        <v>-10645</v>
      </c>
      <c r="BD72" s="60"/>
      <c r="BE72" s="60"/>
      <c r="BF72" s="60"/>
      <c r="BG72" s="60"/>
      <c r="BH72" s="60" t="n">
        <f aca="false">AS72-AD72</f>
        <v>0</v>
      </c>
      <c r="BI72" s="60"/>
      <c r="BJ72" s="60"/>
      <c r="BK72" s="60"/>
      <c r="BL72" s="60"/>
      <c r="BM72" s="60" t="n">
        <f aca="false">BC72+BH72</f>
        <v>-10645</v>
      </c>
      <c r="BN72" s="60"/>
      <c r="BO72" s="60"/>
      <c r="BP72" s="60"/>
      <c r="BQ72" s="60"/>
      <c r="BR72" s="61"/>
      <c r="BS72" s="61"/>
      <c r="BT72" s="61"/>
      <c r="BU72" s="61"/>
      <c r="BV72" s="61"/>
      <c r="BW72" s="61"/>
      <c r="BX72" s="61"/>
      <c r="BY72" s="61"/>
      <c r="BZ72" s="47"/>
    </row>
    <row r="73" customFormat="false" ht="26.4" hidden="false" customHeight="true" outlineLevel="0" collapsed="false">
      <c r="A73" s="15" t="n">
        <v>0</v>
      </c>
      <c r="B73" s="15"/>
      <c r="C73" s="57" t="s">
        <v>353</v>
      </c>
      <c r="D73" s="57"/>
      <c r="E73" s="57"/>
      <c r="F73" s="57"/>
      <c r="G73" s="57"/>
      <c r="H73" s="57"/>
      <c r="I73" s="57"/>
      <c r="J73" s="58" t="s">
        <v>79</v>
      </c>
      <c r="K73" s="58"/>
      <c r="L73" s="58"/>
      <c r="M73" s="58"/>
      <c r="N73" s="58"/>
      <c r="O73" s="57" t="s">
        <v>350</v>
      </c>
      <c r="P73" s="57"/>
      <c r="Q73" s="57"/>
      <c r="R73" s="57"/>
      <c r="S73" s="57"/>
      <c r="T73" s="57"/>
      <c r="U73" s="57"/>
      <c r="V73" s="57"/>
      <c r="W73" s="57"/>
      <c r="X73" s="57"/>
      <c r="Y73" s="59" t="n">
        <v>1131</v>
      </c>
      <c r="Z73" s="59"/>
      <c r="AA73" s="59"/>
      <c r="AB73" s="59"/>
      <c r="AC73" s="59"/>
      <c r="AD73" s="59" t="n">
        <v>0</v>
      </c>
      <c r="AE73" s="59"/>
      <c r="AF73" s="59"/>
      <c r="AG73" s="59"/>
      <c r="AH73" s="59"/>
      <c r="AI73" s="59" t="n">
        <f aca="false">Y73+AD73</f>
        <v>1131</v>
      </c>
      <c r="AJ73" s="59"/>
      <c r="AK73" s="59"/>
      <c r="AL73" s="59"/>
      <c r="AM73" s="59"/>
      <c r="AN73" s="59" t="n">
        <v>0</v>
      </c>
      <c r="AO73" s="59"/>
      <c r="AP73" s="59"/>
      <c r="AQ73" s="59"/>
      <c r="AR73" s="59"/>
      <c r="AS73" s="59" t="n">
        <v>0</v>
      </c>
      <c r="AT73" s="59"/>
      <c r="AU73" s="59"/>
      <c r="AV73" s="59"/>
      <c r="AW73" s="59"/>
      <c r="AX73" s="60" t="n">
        <f aca="false">AN73+AS73</f>
        <v>0</v>
      </c>
      <c r="AY73" s="60"/>
      <c r="AZ73" s="60"/>
      <c r="BA73" s="60"/>
      <c r="BB73" s="60"/>
      <c r="BC73" s="60" t="n">
        <f aca="false">AN73-Y73</f>
        <v>-1131</v>
      </c>
      <c r="BD73" s="60"/>
      <c r="BE73" s="60"/>
      <c r="BF73" s="60"/>
      <c r="BG73" s="60"/>
      <c r="BH73" s="60" t="n">
        <f aca="false">AS73-AD73</f>
        <v>0</v>
      </c>
      <c r="BI73" s="60"/>
      <c r="BJ73" s="60"/>
      <c r="BK73" s="60"/>
      <c r="BL73" s="60"/>
      <c r="BM73" s="60" t="n">
        <f aca="false">BC73+BH73</f>
        <v>-1131</v>
      </c>
      <c r="BN73" s="60"/>
      <c r="BO73" s="60"/>
      <c r="BP73" s="60"/>
      <c r="BQ73" s="60"/>
      <c r="BR73" s="61"/>
      <c r="BS73" s="61"/>
      <c r="BT73" s="61"/>
      <c r="BU73" s="61"/>
      <c r="BV73" s="61"/>
      <c r="BW73" s="61"/>
      <c r="BX73" s="61"/>
      <c r="BY73" s="61"/>
      <c r="BZ73" s="47"/>
    </row>
    <row r="74" customFormat="false" ht="26.4" hidden="false" customHeight="true" outlineLevel="0" collapsed="false">
      <c r="A74" s="15" t="n">
        <v>0</v>
      </c>
      <c r="B74" s="15"/>
      <c r="C74" s="57" t="s">
        <v>354</v>
      </c>
      <c r="D74" s="57"/>
      <c r="E74" s="57"/>
      <c r="F74" s="57"/>
      <c r="G74" s="57"/>
      <c r="H74" s="57"/>
      <c r="I74" s="57"/>
      <c r="J74" s="58" t="s">
        <v>79</v>
      </c>
      <c r="K74" s="58"/>
      <c r="L74" s="58"/>
      <c r="M74" s="58"/>
      <c r="N74" s="58"/>
      <c r="O74" s="57" t="s">
        <v>350</v>
      </c>
      <c r="P74" s="57"/>
      <c r="Q74" s="57"/>
      <c r="R74" s="57"/>
      <c r="S74" s="57"/>
      <c r="T74" s="57"/>
      <c r="U74" s="57"/>
      <c r="V74" s="57"/>
      <c r="W74" s="57"/>
      <c r="X74" s="57"/>
      <c r="Y74" s="59" t="n">
        <v>0</v>
      </c>
      <c r="Z74" s="59"/>
      <c r="AA74" s="59"/>
      <c r="AB74" s="59"/>
      <c r="AC74" s="59"/>
      <c r="AD74" s="59" t="n">
        <v>4</v>
      </c>
      <c r="AE74" s="59"/>
      <c r="AF74" s="59"/>
      <c r="AG74" s="59"/>
      <c r="AH74" s="59"/>
      <c r="AI74" s="59" t="n">
        <f aca="false">Y74+AD74</f>
        <v>4</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0</v>
      </c>
      <c r="BD74" s="60"/>
      <c r="BE74" s="60"/>
      <c r="BF74" s="60"/>
      <c r="BG74" s="60"/>
      <c r="BH74" s="60" t="n">
        <f aca="false">AS74-AD74</f>
        <v>-4</v>
      </c>
      <c r="BI74" s="60"/>
      <c r="BJ74" s="60"/>
      <c r="BK74" s="60"/>
      <c r="BL74" s="60"/>
      <c r="BM74" s="60" t="n">
        <f aca="false">BC74+BH74</f>
        <v>-4</v>
      </c>
      <c r="BN74" s="60"/>
      <c r="BO74" s="60"/>
      <c r="BP74" s="60"/>
      <c r="BQ74" s="60"/>
      <c r="BR74" s="61"/>
      <c r="BS74" s="61"/>
      <c r="BT74" s="61"/>
      <c r="BU74" s="61"/>
      <c r="BV74" s="61"/>
      <c r="BW74" s="61"/>
      <c r="BX74" s="61"/>
      <c r="BY74" s="61"/>
      <c r="BZ74" s="47"/>
    </row>
    <row r="75" customFormat="false" ht="52.8" hidden="false" customHeight="true" outlineLevel="0" collapsed="false">
      <c r="A75" s="15" t="n">
        <v>0</v>
      </c>
      <c r="B75" s="15"/>
      <c r="C75" s="57" t="s">
        <v>355</v>
      </c>
      <c r="D75" s="57"/>
      <c r="E75" s="57"/>
      <c r="F75" s="57"/>
      <c r="G75" s="57"/>
      <c r="H75" s="57"/>
      <c r="I75" s="57"/>
      <c r="J75" s="58" t="s">
        <v>79</v>
      </c>
      <c r="K75" s="58"/>
      <c r="L75" s="58"/>
      <c r="M75" s="58"/>
      <c r="N75" s="58"/>
      <c r="O75" s="57" t="s">
        <v>350</v>
      </c>
      <c r="P75" s="57"/>
      <c r="Q75" s="57"/>
      <c r="R75" s="57"/>
      <c r="S75" s="57"/>
      <c r="T75" s="57"/>
      <c r="U75" s="57"/>
      <c r="V75" s="57"/>
      <c r="W75" s="57"/>
      <c r="X75" s="57"/>
      <c r="Y75" s="59" t="n">
        <v>0</v>
      </c>
      <c r="Z75" s="59"/>
      <c r="AA75" s="59"/>
      <c r="AB75" s="59"/>
      <c r="AC75" s="59"/>
      <c r="AD75" s="59" t="n">
        <v>3</v>
      </c>
      <c r="AE75" s="59"/>
      <c r="AF75" s="59"/>
      <c r="AG75" s="59"/>
      <c r="AH75" s="59"/>
      <c r="AI75" s="59" t="n">
        <f aca="false">Y75+AD75</f>
        <v>3</v>
      </c>
      <c r="AJ75" s="59"/>
      <c r="AK75" s="59"/>
      <c r="AL75" s="59"/>
      <c r="AM75" s="59"/>
      <c r="AN75" s="59" t="n">
        <v>0</v>
      </c>
      <c r="AO75" s="59"/>
      <c r="AP75" s="59"/>
      <c r="AQ75" s="59"/>
      <c r="AR75" s="59"/>
      <c r="AS75" s="59" t="n">
        <v>0</v>
      </c>
      <c r="AT75" s="59"/>
      <c r="AU75" s="59"/>
      <c r="AV75" s="59"/>
      <c r="AW75" s="59"/>
      <c r="AX75" s="60" t="n">
        <f aca="false">AN75+AS75</f>
        <v>0</v>
      </c>
      <c r="AY75" s="60"/>
      <c r="AZ75" s="60"/>
      <c r="BA75" s="60"/>
      <c r="BB75" s="60"/>
      <c r="BC75" s="60" t="n">
        <f aca="false">AN75-Y75</f>
        <v>0</v>
      </c>
      <c r="BD75" s="60"/>
      <c r="BE75" s="60"/>
      <c r="BF75" s="60"/>
      <c r="BG75" s="60"/>
      <c r="BH75" s="60" t="n">
        <f aca="false">AS75-AD75</f>
        <v>-3</v>
      </c>
      <c r="BI75" s="60"/>
      <c r="BJ75" s="60"/>
      <c r="BK75" s="60"/>
      <c r="BL75" s="60"/>
      <c r="BM75" s="60" t="n">
        <f aca="false">BC75+BH75</f>
        <v>-3</v>
      </c>
      <c r="BN75" s="60"/>
      <c r="BO75" s="60"/>
      <c r="BP75" s="60"/>
      <c r="BQ75" s="60"/>
      <c r="BR75" s="61"/>
      <c r="BS75" s="61"/>
      <c r="BT75" s="61"/>
      <c r="BU75" s="61"/>
      <c r="BV75" s="61"/>
      <c r="BW75" s="61"/>
      <c r="BX75" s="61"/>
      <c r="BY75" s="61"/>
      <c r="BZ75" s="47"/>
    </row>
    <row r="76" customFormat="false" ht="26.4" hidden="false" customHeight="true" outlineLevel="0" collapsed="false">
      <c r="A76" s="15" t="n">
        <v>0</v>
      </c>
      <c r="B76" s="15"/>
      <c r="C76" s="57" t="s">
        <v>356</v>
      </c>
      <c r="D76" s="57"/>
      <c r="E76" s="57"/>
      <c r="F76" s="57"/>
      <c r="G76" s="57"/>
      <c r="H76" s="57"/>
      <c r="I76" s="57"/>
      <c r="J76" s="58" t="s">
        <v>79</v>
      </c>
      <c r="K76" s="58"/>
      <c r="L76" s="58"/>
      <c r="M76" s="58"/>
      <c r="N76" s="58"/>
      <c r="O76" s="57" t="s">
        <v>357</v>
      </c>
      <c r="P76" s="57"/>
      <c r="Q76" s="57"/>
      <c r="R76" s="57"/>
      <c r="S76" s="57"/>
      <c r="T76" s="57"/>
      <c r="U76" s="57"/>
      <c r="V76" s="57"/>
      <c r="W76" s="57"/>
      <c r="X76" s="57"/>
      <c r="Y76" s="59" t="n">
        <v>0</v>
      </c>
      <c r="Z76" s="59"/>
      <c r="AA76" s="59"/>
      <c r="AB76" s="59"/>
      <c r="AC76" s="59"/>
      <c r="AD76" s="59" t="n">
        <v>8</v>
      </c>
      <c r="AE76" s="59"/>
      <c r="AF76" s="59"/>
      <c r="AG76" s="59"/>
      <c r="AH76" s="59"/>
      <c r="AI76" s="59" t="n">
        <f aca="false">Y76+AD76</f>
        <v>8</v>
      </c>
      <c r="AJ76" s="59"/>
      <c r="AK76" s="59"/>
      <c r="AL76" s="59"/>
      <c r="AM76" s="59"/>
      <c r="AN76" s="59" t="n">
        <v>0</v>
      </c>
      <c r="AO76" s="59"/>
      <c r="AP76" s="59"/>
      <c r="AQ76" s="59"/>
      <c r="AR76" s="59"/>
      <c r="AS76" s="59" t="n">
        <v>0</v>
      </c>
      <c r="AT76" s="59"/>
      <c r="AU76" s="59"/>
      <c r="AV76" s="59"/>
      <c r="AW76" s="59"/>
      <c r="AX76" s="60" t="n">
        <f aca="false">AN76+AS76</f>
        <v>0</v>
      </c>
      <c r="AY76" s="60"/>
      <c r="AZ76" s="60"/>
      <c r="BA76" s="60"/>
      <c r="BB76" s="60"/>
      <c r="BC76" s="60" t="n">
        <f aca="false">AN76-Y76</f>
        <v>0</v>
      </c>
      <c r="BD76" s="60"/>
      <c r="BE76" s="60"/>
      <c r="BF76" s="60"/>
      <c r="BG76" s="60"/>
      <c r="BH76" s="60" t="n">
        <f aca="false">AS76-AD76</f>
        <v>-8</v>
      </c>
      <c r="BI76" s="60"/>
      <c r="BJ76" s="60"/>
      <c r="BK76" s="60"/>
      <c r="BL76" s="60"/>
      <c r="BM76" s="60" t="n">
        <f aca="false">BC76+BH76</f>
        <v>-8</v>
      </c>
      <c r="BN76" s="60"/>
      <c r="BO76" s="60"/>
      <c r="BP76" s="60"/>
      <c r="BQ76" s="60"/>
      <c r="BR76" s="61"/>
      <c r="BS76" s="61"/>
      <c r="BT76" s="61"/>
      <c r="BU76" s="61"/>
      <c r="BV76" s="61"/>
      <c r="BW76" s="61"/>
      <c r="BX76" s="61"/>
      <c r="BY76" s="61"/>
      <c r="BZ76" s="47"/>
    </row>
    <row r="77" s="44" customFormat="true" ht="15.6" hidden="false" customHeight="true" outlineLevel="0" collapsed="false">
      <c r="A77" s="51" t="n">
        <v>0</v>
      </c>
      <c r="B77" s="51"/>
      <c r="C77" s="62" t="s">
        <v>100</v>
      </c>
      <c r="D77" s="62"/>
      <c r="E77" s="62"/>
      <c r="F77" s="62"/>
      <c r="G77" s="62"/>
      <c r="H77" s="62"/>
      <c r="I77" s="62"/>
      <c r="J77" s="52"/>
      <c r="K77" s="52"/>
      <c r="L77" s="52"/>
      <c r="M77" s="52"/>
      <c r="N77" s="52"/>
      <c r="O77" s="62"/>
      <c r="P77" s="62"/>
      <c r="Q77" s="62"/>
      <c r="R77" s="62"/>
      <c r="S77" s="62"/>
      <c r="T77" s="62"/>
      <c r="U77" s="62"/>
      <c r="V77" s="62"/>
      <c r="W77" s="62"/>
      <c r="X77" s="62"/>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4"/>
      <c r="AY77" s="54"/>
      <c r="AZ77" s="54"/>
      <c r="BA77" s="54"/>
      <c r="BB77" s="54"/>
      <c r="BC77" s="54"/>
      <c r="BD77" s="54"/>
      <c r="BE77" s="54"/>
      <c r="BF77" s="54"/>
      <c r="BG77" s="54"/>
      <c r="BH77" s="54"/>
      <c r="BI77" s="54"/>
      <c r="BJ77" s="54"/>
      <c r="BK77" s="54"/>
      <c r="BL77" s="54"/>
      <c r="BM77" s="54"/>
      <c r="BN77" s="54"/>
      <c r="BO77" s="54"/>
      <c r="BP77" s="54"/>
      <c r="BQ77" s="54"/>
      <c r="BR77" s="55"/>
      <c r="BS77" s="55"/>
      <c r="BT77" s="55"/>
      <c r="BU77" s="55"/>
      <c r="BV77" s="55"/>
      <c r="BW77" s="55"/>
      <c r="BX77" s="55"/>
      <c r="BY77" s="55"/>
      <c r="BZ77" s="56"/>
    </row>
    <row r="78" customFormat="false" ht="52.8" hidden="false" customHeight="true" outlineLevel="0" collapsed="false">
      <c r="A78" s="15" t="n">
        <v>0</v>
      </c>
      <c r="B78" s="15"/>
      <c r="C78" s="57" t="s">
        <v>358</v>
      </c>
      <c r="D78" s="57"/>
      <c r="E78" s="57"/>
      <c r="F78" s="57"/>
      <c r="G78" s="57"/>
      <c r="H78" s="57"/>
      <c r="I78" s="57"/>
      <c r="J78" s="58" t="s">
        <v>171</v>
      </c>
      <c r="K78" s="58"/>
      <c r="L78" s="58"/>
      <c r="M78" s="58"/>
      <c r="N78" s="58"/>
      <c r="O78" s="57" t="s">
        <v>359</v>
      </c>
      <c r="P78" s="57"/>
      <c r="Q78" s="57"/>
      <c r="R78" s="57"/>
      <c r="S78" s="57"/>
      <c r="T78" s="57"/>
      <c r="U78" s="57"/>
      <c r="V78" s="57"/>
      <c r="W78" s="57"/>
      <c r="X78" s="57"/>
      <c r="Y78" s="59" t="n">
        <v>443</v>
      </c>
      <c r="Z78" s="59"/>
      <c r="AA78" s="59"/>
      <c r="AB78" s="59"/>
      <c r="AC78" s="59"/>
      <c r="AD78" s="59" t="n">
        <v>0</v>
      </c>
      <c r="AE78" s="59"/>
      <c r="AF78" s="59"/>
      <c r="AG78" s="59"/>
      <c r="AH78" s="59"/>
      <c r="AI78" s="59" t="n">
        <f aca="false">Y78+AD78</f>
        <v>443</v>
      </c>
      <c r="AJ78" s="59"/>
      <c r="AK78" s="59"/>
      <c r="AL78" s="59"/>
      <c r="AM78" s="59"/>
      <c r="AN78" s="59" t="n">
        <v>0</v>
      </c>
      <c r="AO78" s="59"/>
      <c r="AP78" s="59"/>
      <c r="AQ78" s="59"/>
      <c r="AR78" s="59"/>
      <c r="AS78" s="59" t="n">
        <v>0</v>
      </c>
      <c r="AT78" s="59"/>
      <c r="AU78" s="59"/>
      <c r="AV78" s="59"/>
      <c r="AW78" s="59"/>
      <c r="AX78" s="60" t="n">
        <f aca="false">AN78+AS78</f>
        <v>0</v>
      </c>
      <c r="AY78" s="60"/>
      <c r="AZ78" s="60"/>
      <c r="BA78" s="60"/>
      <c r="BB78" s="60"/>
      <c r="BC78" s="60" t="n">
        <f aca="false">AN78-Y78</f>
        <v>-443</v>
      </c>
      <c r="BD78" s="60"/>
      <c r="BE78" s="60"/>
      <c r="BF78" s="60"/>
      <c r="BG78" s="60"/>
      <c r="BH78" s="60" t="n">
        <f aca="false">AS78-AD78</f>
        <v>0</v>
      </c>
      <c r="BI78" s="60"/>
      <c r="BJ78" s="60"/>
      <c r="BK78" s="60"/>
      <c r="BL78" s="60"/>
      <c r="BM78" s="60" t="n">
        <f aca="false">BC78+BH78</f>
        <v>-443</v>
      </c>
      <c r="BN78" s="60"/>
      <c r="BO78" s="60"/>
      <c r="BP78" s="60"/>
      <c r="BQ78" s="60"/>
      <c r="BR78" s="61"/>
      <c r="BS78" s="61"/>
      <c r="BT78" s="61"/>
      <c r="BU78" s="61"/>
      <c r="BV78" s="61"/>
      <c r="BW78" s="61"/>
      <c r="BX78" s="61"/>
      <c r="BY78" s="61"/>
      <c r="BZ78" s="47"/>
    </row>
    <row r="79" customFormat="false" ht="26.4" hidden="false" customHeight="true" outlineLevel="0" collapsed="false">
      <c r="A79" s="15" t="n">
        <v>0</v>
      </c>
      <c r="B79" s="15"/>
      <c r="C79" s="57" t="s">
        <v>360</v>
      </c>
      <c r="D79" s="57"/>
      <c r="E79" s="57"/>
      <c r="F79" s="57"/>
      <c r="G79" s="57"/>
      <c r="H79" s="57"/>
      <c r="I79" s="57"/>
      <c r="J79" s="58" t="s">
        <v>85</v>
      </c>
      <c r="K79" s="58"/>
      <c r="L79" s="58"/>
      <c r="M79" s="58"/>
      <c r="N79" s="58"/>
      <c r="O79" s="57" t="s">
        <v>361</v>
      </c>
      <c r="P79" s="57"/>
      <c r="Q79" s="57"/>
      <c r="R79" s="57"/>
      <c r="S79" s="57"/>
      <c r="T79" s="57"/>
      <c r="U79" s="57"/>
      <c r="V79" s="57"/>
      <c r="W79" s="57"/>
      <c r="X79" s="57"/>
      <c r="Y79" s="59" t="n">
        <v>3.78</v>
      </c>
      <c r="Z79" s="59"/>
      <c r="AA79" s="59"/>
      <c r="AB79" s="59"/>
      <c r="AC79" s="59"/>
      <c r="AD79" s="59" t="n">
        <v>0</v>
      </c>
      <c r="AE79" s="59"/>
      <c r="AF79" s="59"/>
      <c r="AG79" s="59"/>
      <c r="AH79" s="59"/>
      <c r="AI79" s="59" t="n">
        <f aca="false">Y79+AD79</f>
        <v>3.78</v>
      </c>
      <c r="AJ79" s="59"/>
      <c r="AK79" s="59"/>
      <c r="AL79" s="59"/>
      <c r="AM79" s="59"/>
      <c r="AN79" s="59" t="n">
        <v>0</v>
      </c>
      <c r="AO79" s="59"/>
      <c r="AP79" s="59"/>
      <c r="AQ79" s="59"/>
      <c r="AR79" s="59"/>
      <c r="AS79" s="59" t="n">
        <v>0</v>
      </c>
      <c r="AT79" s="59"/>
      <c r="AU79" s="59"/>
      <c r="AV79" s="59"/>
      <c r="AW79" s="59"/>
      <c r="AX79" s="60" t="n">
        <f aca="false">AN79+AS79</f>
        <v>0</v>
      </c>
      <c r="AY79" s="60"/>
      <c r="AZ79" s="60"/>
      <c r="BA79" s="60"/>
      <c r="BB79" s="60"/>
      <c r="BC79" s="60" t="n">
        <f aca="false">AN79-Y79</f>
        <v>-3.78</v>
      </c>
      <c r="BD79" s="60"/>
      <c r="BE79" s="60"/>
      <c r="BF79" s="60"/>
      <c r="BG79" s="60"/>
      <c r="BH79" s="60" t="n">
        <f aca="false">AS79-AD79</f>
        <v>0</v>
      </c>
      <c r="BI79" s="60"/>
      <c r="BJ79" s="60"/>
      <c r="BK79" s="60"/>
      <c r="BL79" s="60"/>
      <c r="BM79" s="60" t="n">
        <f aca="false">BC79+BH79</f>
        <v>-3.78</v>
      </c>
      <c r="BN79" s="60"/>
      <c r="BO79" s="60"/>
      <c r="BP79" s="60"/>
      <c r="BQ79" s="60"/>
      <c r="BR79" s="61"/>
      <c r="BS79" s="61"/>
      <c r="BT79" s="61"/>
      <c r="BU79" s="61"/>
      <c r="BV79" s="61"/>
      <c r="BW79" s="61"/>
      <c r="BX79" s="61"/>
      <c r="BY79" s="61"/>
      <c r="BZ79" s="47"/>
    </row>
    <row r="80" customFormat="false" ht="39.6" hidden="false" customHeight="true" outlineLevel="0" collapsed="false">
      <c r="A80" s="15" t="n">
        <v>0</v>
      </c>
      <c r="B80" s="15"/>
      <c r="C80" s="57" t="s">
        <v>362</v>
      </c>
      <c r="D80" s="57"/>
      <c r="E80" s="57"/>
      <c r="F80" s="57"/>
      <c r="G80" s="57"/>
      <c r="H80" s="57"/>
      <c r="I80" s="57"/>
      <c r="J80" s="58" t="s">
        <v>85</v>
      </c>
      <c r="K80" s="58"/>
      <c r="L80" s="58"/>
      <c r="M80" s="58"/>
      <c r="N80" s="58"/>
      <c r="O80" s="57" t="s">
        <v>363</v>
      </c>
      <c r="P80" s="57"/>
      <c r="Q80" s="57"/>
      <c r="R80" s="57"/>
      <c r="S80" s="57"/>
      <c r="T80" s="57"/>
      <c r="U80" s="57"/>
      <c r="V80" s="57"/>
      <c r="W80" s="57"/>
      <c r="X80" s="57"/>
      <c r="Y80" s="59" t="n">
        <v>192.75</v>
      </c>
      <c r="Z80" s="59"/>
      <c r="AA80" s="59"/>
      <c r="AB80" s="59"/>
      <c r="AC80" s="59"/>
      <c r="AD80" s="59" t="n">
        <v>0</v>
      </c>
      <c r="AE80" s="59"/>
      <c r="AF80" s="59"/>
      <c r="AG80" s="59"/>
      <c r="AH80" s="59"/>
      <c r="AI80" s="59" t="n">
        <f aca="false">Y80+AD80</f>
        <v>192.75</v>
      </c>
      <c r="AJ80" s="59"/>
      <c r="AK80" s="59"/>
      <c r="AL80" s="59"/>
      <c r="AM80" s="59"/>
      <c r="AN80" s="59" t="n">
        <v>0</v>
      </c>
      <c r="AO80" s="59"/>
      <c r="AP80" s="59"/>
      <c r="AQ80" s="59"/>
      <c r="AR80" s="59"/>
      <c r="AS80" s="59" t="n">
        <v>0</v>
      </c>
      <c r="AT80" s="59"/>
      <c r="AU80" s="59"/>
      <c r="AV80" s="59"/>
      <c r="AW80" s="59"/>
      <c r="AX80" s="60" t="n">
        <f aca="false">AN80+AS80</f>
        <v>0</v>
      </c>
      <c r="AY80" s="60"/>
      <c r="AZ80" s="60"/>
      <c r="BA80" s="60"/>
      <c r="BB80" s="60"/>
      <c r="BC80" s="60" t="n">
        <f aca="false">AN80-Y80</f>
        <v>-192.75</v>
      </c>
      <c r="BD80" s="60"/>
      <c r="BE80" s="60"/>
      <c r="BF80" s="60"/>
      <c r="BG80" s="60"/>
      <c r="BH80" s="60" t="n">
        <f aca="false">AS80-AD80</f>
        <v>0</v>
      </c>
      <c r="BI80" s="60"/>
      <c r="BJ80" s="60"/>
      <c r="BK80" s="60"/>
      <c r="BL80" s="60"/>
      <c r="BM80" s="60" t="n">
        <f aca="false">BC80+BH80</f>
        <v>-192.75</v>
      </c>
      <c r="BN80" s="60"/>
      <c r="BO80" s="60"/>
      <c r="BP80" s="60"/>
      <c r="BQ80" s="60"/>
      <c r="BR80" s="61"/>
      <c r="BS80" s="61"/>
      <c r="BT80" s="61"/>
      <c r="BU80" s="61"/>
      <c r="BV80" s="61"/>
      <c r="BW80" s="61"/>
      <c r="BX80" s="61"/>
      <c r="BY80" s="61"/>
      <c r="BZ80" s="47"/>
    </row>
    <row r="81" customFormat="false" ht="39.6" hidden="false" customHeight="true" outlineLevel="0" collapsed="false">
      <c r="A81" s="15" t="n">
        <v>0</v>
      </c>
      <c r="B81" s="15"/>
      <c r="C81" s="57" t="s">
        <v>364</v>
      </c>
      <c r="D81" s="57"/>
      <c r="E81" s="57"/>
      <c r="F81" s="57"/>
      <c r="G81" s="57"/>
      <c r="H81" s="57"/>
      <c r="I81" s="57"/>
      <c r="J81" s="58" t="s">
        <v>85</v>
      </c>
      <c r="K81" s="58"/>
      <c r="L81" s="58"/>
      <c r="M81" s="58"/>
      <c r="N81" s="58"/>
      <c r="O81" s="57" t="s">
        <v>365</v>
      </c>
      <c r="P81" s="57"/>
      <c r="Q81" s="57"/>
      <c r="R81" s="57"/>
      <c r="S81" s="57"/>
      <c r="T81" s="57"/>
      <c r="U81" s="57"/>
      <c r="V81" s="57"/>
      <c r="W81" s="57"/>
      <c r="X81" s="57"/>
      <c r="Y81" s="59" t="n">
        <v>0</v>
      </c>
      <c r="Z81" s="59"/>
      <c r="AA81" s="59"/>
      <c r="AB81" s="59"/>
      <c r="AC81" s="59"/>
      <c r="AD81" s="59" t="n">
        <v>32250</v>
      </c>
      <c r="AE81" s="59"/>
      <c r="AF81" s="59"/>
      <c r="AG81" s="59"/>
      <c r="AH81" s="59"/>
      <c r="AI81" s="59" t="n">
        <f aca="false">Y81+AD81</f>
        <v>32250</v>
      </c>
      <c r="AJ81" s="59"/>
      <c r="AK81" s="59"/>
      <c r="AL81" s="59"/>
      <c r="AM81" s="59"/>
      <c r="AN81" s="59" t="n">
        <v>0</v>
      </c>
      <c r="AO81" s="59"/>
      <c r="AP81" s="59"/>
      <c r="AQ81" s="59"/>
      <c r="AR81" s="59"/>
      <c r="AS81" s="59" t="n">
        <v>0</v>
      </c>
      <c r="AT81" s="59"/>
      <c r="AU81" s="59"/>
      <c r="AV81" s="59"/>
      <c r="AW81" s="59"/>
      <c r="AX81" s="60" t="n">
        <f aca="false">AN81+AS81</f>
        <v>0</v>
      </c>
      <c r="AY81" s="60"/>
      <c r="AZ81" s="60"/>
      <c r="BA81" s="60"/>
      <c r="BB81" s="60"/>
      <c r="BC81" s="60" t="n">
        <f aca="false">AN81-Y81</f>
        <v>0</v>
      </c>
      <c r="BD81" s="60"/>
      <c r="BE81" s="60"/>
      <c r="BF81" s="60"/>
      <c r="BG81" s="60"/>
      <c r="BH81" s="60" t="n">
        <f aca="false">AS81-AD81</f>
        <v>-32250</v>
      </c>
      <c r="BI81" s="60"/>
      <c r="BJ81" s="60"/>
      <c r="BK81" s="60"/>
      <c r="BL81" s="60"/>
      <c r="BM81" s="60" t="n">
        <f aca="false">BC81+BH81</f>
        <v>-32250</v>
      </c>
      <c r="BN81" s="60"/>
      <c r="BO81" s="60"/>
      <c r="BP81" s="60"/>
      <c r="BQ81" s="60"/>
      <c r="BR81" s="61"/>
      <c r="BS81" s="61"/>
      <c r="BT81" s="61"/>
      <c r="BU81" s="61"/>
      <c r="BV81" s="61"/>
      <c r="BW81" s="61"/>
      <c r="BX81" s="61"/>
      <c r="BY81" s="61"/>
      <c r="BZ81" s="47"/>
    </row>
    <row r="82" customFormat="false" ht="39.6" hidden="false" customHeight="true" outlineLevel="0" collapsed="false">
      <c r="A82" s="15" t="n">
        <v>0</v>
      </c>
      <c r="B82" s="15"/>
      <c r="C82" s="57" t="s">
        <v>366</v>
      </c>
      <c r="D82" s="57"/>
      <c r="E82" s="57"/>
      <c r="F82" s="57"/>
      <c r="G82" s="57"/>
      <c r="H82" s="57"/>
      <c r="I82" s="57"/>
      <c r="J82" s="58" t="s">
        <v>85</v>
      </c>
      <c r="K82" s="58"/>
      <c r="L82" s="58"/>
      <c r="M82" s="58"/>
      <c r="N82" s="58"/>
      <c r="O82" s="57" t="s">
        <v>367</v>
      </c>
      <c r="P82" s="57"/>
      <c r="Q82" s="57"/>
      <c r="R82" s="57"/>
      <c r="S82" s="57"/>
      <c r="T82" s="57"/>
      <c r="U82" s="57"/>
      <c r="V82" s="57"/>
      <c r="W82" s="57"/>
      <c r="X82" s="57"/>
      <c r="Y82" s="59" t="n">
        <v>0</v>
      </c>
      <c r="Z82" s="59"/>
      <c r="AA82" s="59"/>
      <c r="AB82" s="59"/>
      <c r="AC82" s="59"/>
      <c r="AD82" s="59" t="n">
        <v>11550</v>
      </c>
      <c r="AE82" s="59"/>
      <c r="AF82" s="59"/>
      <c r="AG82" s="59"/>
      <c r="AH82" s="59"/>
      <c r="AI82" s="59" t="n">
        <f aca="false">Y82+AD82</f>
        <v>11550</v>
      </c>
      <c r="AJ82" s="59"/>
      <c r="AK82" s="59"/>
      <c r="AL82" s="59"/>
      <c r="AM82" s="59"/>
      <c r="AN82" s="59" t="n">
        <v>0</v>
      </c>
      <c r="AO82" s="59"/>
      <c r="AP82" s="59"/>
      <c r="AQ82" s="59"/>
      <c r="AR82" s="59"/>
      <c r="AS82" s="59" t="n">
        <v>0</v>
      </c>
      <c r="AT82" s="59"/>
      <c r="AU82" s="59"/>
      <c r="AV82" s="59"/>
      <c r="AW82" s="59"/>
      <c r="AX82" s="60" t="n">
        <f aca="false">AN82+AS82</f>
        <v>0</v>
      </c>
      <c r="AY82" s="60"/>
      <c r="AZ82" s="60"/>
      <c r="BA82" s="60"/>
      <c r="BB82" s="60"/>
      <c r="BC82" s="60" t="n">
        <f aca="false">AN82-Y82</f>
        <v>0</v>
      </c>
      <c r="BD82" s="60"/>
      <c r="BE82" s="60"/>
      <c r="BF82" s="60"/>
      <c r="BG82" s="60"/>
      <c r="BH82" s="60" t="n">
        <f aca="false">AS82-AD82</f>
        <v>-11550</v>
      </c>
      <c r="BI82" s="60"/>
      <c r="BJ82" s="60"/>
      <c r="BK82" s="60"/>
      <c r="BL82" s="60"/>
      <c r="BM82" s="60" t="n">
        <f aca="false">BC82+BH82</f>
        <v>-11550</v>
      </c>
      <c r="BN82" s="60"/>
      <c r="BO82" s="60"/>
      <c r="BP82" s="60"/>
      <c r="BQ82" s="60"/>
      <c r="BR82" s="61"/>
      <c r="BS82" s="61"/>
      <c r="BT82" s="61"/>
      <c r="BU82" s="61"/>
      <c r="BV82" s="61"/>
      <c r="BW82" s="61"/>
      <c r="BX82" s="61"/>
      <c r="BY82" s="61"/>
      <c r="BZ82" s="47"/>
    </row>
    <row r="83" customFormat="false" ht="52.8" hidden="false" customHeight="true" outlineLevel="0" collapsed="false">
      <c r="A83" s="15" t="n">
        <v>0</v>
      </c>
      <c r="B83" s="15"/>
      <c r="C83" s="57" t="s">
        <v>368</v>
      </c>
      <c r="D83" s="57"/>
      <c r="E83" s="57"/>
      <c r="F83" s="57"/>
      <c r="G83" s="57"/>
      <c r="H83" s="57"/>
      <c r="I83" s="57"/>
      <c r="J83" s="58" t="s">
        <v>85</v>
      </c>
      <c r="K83" s="58"/>
      <c r="L83" s="58"/>
      <c r="M83" s="58"/>
      <c r="N83" s="58"/>
      <c r="O83" s="57" t="s">
        <v>367</v>
      </c>
      <c r="P83" s="57"/>
      <c r="Q83" s="57"/>
      <c r="R83" s="57"/>
      <c r="S83" s="57"/>
      <c r="T83" s="57"/>
      <c r="U83" s="57"/>
      <c r="V83" s="57"/>
      <c r="W83" s="57"/>
      <c r="X83" s="57"/>
      <c r="Y83" s="59" t="n">
        <v>0</v>
      </c>
      <c r="Z83" s="59"/>
      <c r="AA83" s="59"/>
      <c r="AB83" s="59"/>
      <c r="AC83" s="59"/>
      <c r="AD83" s="59" t="n">
        <v>111040</v>
      </c>
      <c r="AE83" s="59"/>
      <c r="AF83" s="59"/>
      <c r="AG83" s="59"/>
      <c r="AH83" s="59"/>
      <c r="AI83" s="59" t="n">
        <f aca="false">Y83+AD83</f>
        <v>111040</v>
      </c>
      <c r="AJ83" s="59"/>
      <c r="AK83" s="59"/>
      <c r="AL83" s="59"/>
      <c r="AM83" s="59"/>
      <c r="AN83" s="59" t="n">
        <v>0</v>
      </c>
      <c r="AO83" s="59"/>
      <c r="AP83" s="59"/>
      <c r="AQ83" s="59"/>
      <c r="AR83" s="59"/>
      <c r="AS83" s="59" t="n">
        <v>0</v>
      </c>
      <c r="AT83" s="59"/>
      <c r="AU83" s="59"/>
      <c r="AV83" s="59"/>
      <c r="AW83" s="59"/>
      <c r="AX83" s="60" t="n">
        <f aca="false">AN83+AS83</f>
        <v>0</v>
      </c>
      <c r="AY83" s="60"/>
      <c r="AZ83" s="60"/>
      <c r="BA83" s="60"/>
      <c r="BB83" s="60"/>
      <c r="BC83" s="60" t="n">
        <f aca="false">AN83-Y83</f>
        <v>0</v>
      </c>
      <c r="BD83" s="60"/>
      <c r="BE83" s="60"/>
      <c r="BF83" s="60"/>
      <c r="BG83" s="60"/>
      <c r="BH83" s="60" t="n">
        <f aca="false">AS83-AD83</f>
        <v>-111040</v>
      </c>
      <c r="BI83" s="60"/>
      <c r="BJ83" s="60"/>
      <c r="BK83" s="60"/>
      <c r="BL83" s="60"/>
      <c r="BM83" s="60" t="n">
        <f aca="false">BC83+BH83</f>
        <v>-111040</v>
      </c>
      <c r="BN83" s="60"/>
      <c r="BO83" s="60"/>
      <c r="BP83" s="60"/>
      <c r="BQ83" s="60"/>
      <c r="BR83" s="61"/>
      <c r="BS83" s="61"/>
      <c r="BT83" s="61"/>
      <c r="BU83" s="61"/>
      <c r="BV83" s="61"/>
      <c r="BW83" s="61"/>
      <c r="BX83" s="61"/>
      <c r="BY83" s="61"/>
      <c r="BZ83" s="47"/>
    </row>
    <row r="84" s="44" customFormat="true" ht="15.6" hidden="false" customHeight="true" outlineLevel="0" collapsed="false">
      <c r="A84" s="51" t="n">
        <v>0</v>
      </c>
      <c r="B84" s="51"/>
      <c r="C84" s="62" t="s">
        <v>112</v>
      </c>
      <c r="D84" s="62"/>
      <c r="E84" s="62"/>
      <c r="F84" s="62"/>
      <c r="G84" s="62"/>
      <c r="H84" s="62"/>
      <c r="I84" s="62"/>
      <c r="J84" s="52"/>
      <c r="K84" s="52"/>
      <c r="L84" s="52"/>
      <c r="M84" s="52"/>
      <c r="N84" s="52"/>
      <c r="O84" s="62"/>
      <c r="P84" s="62"/>
      <c r="Q84" s="62"/>
      <c r="R84" s="62"/>
      <c r="S84" s="62"/>
      <c r="T84" s="62"/>
      <c r="U84" s="62"/>
      <c r="V84" s="62"/>
      <c r="W84" s="62"/>
      <c r="X84" s="62"/>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4"/>
      <c r="AY84" s="54"/>
      <c r="AZ84" s="54"/>
      <c r="BA84" s="54"/>
      <c r="BB84" s="54"/>
      <c r="BC84" s="54"/>
      <c r="BD84" s="54"/>
      <c r="BE84" s="54"/>
      <c r="BF84" s="54"/>
      <c r="BG84" s="54"/>
      <c r="BH84" s="54"/>
      <c r="BI84" s="54"/>
      <c r="BJ84" s="54"/>
      <c r="BK84" s="54"/>
      <c r="BL84" s="54"/>
      <c r="BM84" s="54"/>
      <c r="BN84" s="54"/>
      <c r="BO84" s="54"/>
      <c r="BP84" s="54"/>
      <c r="BQ84" s="54"/>
      <c r="BR84" s="55"/>
      <c r="BS84" s="55"/>
      <c r="BT84" s="55"/>
      <c r="BU84" s="55"/>
      <c r="BV84" s="55"/>
      <c r="BW84" s="55"/>
      <c r="BX84" s="55"/>
      <c r="BY84" s="55"/>
      <c r="BZ84" s="56"/>
    </row>
    <row r="85" customFormat="false" ht="52.8" hidden="false" customHeight="true" outlineLevel="0" collapsed="false">
      <c r="A85" s="15" t="n">
        <v>0</v>
      </c>
      <c r="B85" s="15"/>
      <c r="C85" s="57" t="s">
        <v>369</v>
      </c>
      <c r="D85" s="57"/>
      <c r="E85" s="57"/>
      <c r="F85" s="57"/>
      <c r="G85" s="57"/>
      <c r="H85" s="57"/>
      <c r="I85" s="57"/>
      <c r="J85" s="58" t="s">
        <v>188</v>
      </c>
      <c r="K85" s="58"/>
      <c r="L85" s="58"/>
      <c r="M85" s="58"/>
      <c r="N85" s="58"/>
      <c r="O85" s="57" t="s">
        <v>350</v>
      </c>
      <c r="P85" s="57"/>
      <c r="Q85" s="57"/>
      <c r="R85" s="57"/>
      <c r="S85" s="57"/>
      <c r="T85" s="57"/>
      <c r="U85" s="57"/>
      <c r="V85" s="57"/>
      <c r="W85" s="57"/>
      <c r="X85" s="57"/>
      <c r="Y85" s="59" t="n">
        <v>51.8</v>
      </c>
      <c r="Z85" s="59"/>
      <c r="AA85" s="59"/>
      <c r="AB85" s="59"/>
      <c r="AC85" s="59"/>
      <c r="AD85" s="59" t="n">
        <v>0</v>
      </c>
      <c r="AE85" s="59"/>
      <c r="AF85" s="59"/>
      <c r="AG85" s="59"/>
      <c r="AH85" s="59"/>
      <c r="AI85" s="59" t="n">
        <f aca="false">Y85+AD85</f>
        <v>51.8</v>
      </c>
      <c r="AJ85" s="59"/>
      <c r="AK85" s="59"/>
      <c r="AL85" s="59"/>
      <c r="AM85" s="59"/>
      <c r="AN85" s="59" t="n">
        <v>0</v>
      </c>
      <c r="AO85" s="59"/>
      <c r="AP85" s="59"/>
      <c r="AQ85" s="59"/>
      <c r="AR85" s="59"/>
      <c r="AS85" s="59" t="n">
        <v>0</v>
      </c>
      <c r="AT85" s="59"/>
      <c r="AU85" s="59"/>
      <c r="AV85" s="59"/>
      <c r="AW85" s="59"/>
      <c r="AX85" s="60" t="n">
        <f aca="false">AN85+AS85</f>
        <v>0</v>
      </c>
      <c r="AY85" s="60"/>
      <c r="AZ85" s="60"/>
      <c r="BA85" s="60"/>
      <c r="BB85" s="60"/>
      <c r="BC85" s="60" t="n">
        <f aca="false">AN85-Y85</f>
        <v>-51.8</v>
      </c>
      <c r="BD85" s="60"/>
      <c r="BE85" s="60"/>
      <c r="BF85" s="60"/>
      <c r="BG85" s="60"/>
      <c r="BH85" s="60" t="n">
        <f aca="false">AS85-AD85</f>
        <v>0</v>
      </c>
      <c r="BI85" s="60"/>
      <c r="BJ85" s="60"/>
      <c r="BK85" s="60"/>
      <c r="BL85" s="60"/>
      <c r="BM85" s="60" t="n">
        <f aca="false">BC85+BH85</f>
        <v>-51.8</v>
      </c>
      <c r="BN85" s="60"/>
      <c r="BO85" s="60"/>
      <c r="BP85" s="60"/>
      <c r="BQ85" s="60"/>
      <c r="BR85" s="61"/>
      <c r="BS85" s="61"/>
      <c r="BT85" s="61"/>
      <c r="BU85" s="61"/>
      <c r="BV85" s="61"/>
      <c r="BW85" s="61"/>
      <c r="BX85" s="61"/>
      <c r="BY85" s="61"/>
      <c r="BZ85" s="47"/>
    </row>
    <row r="86" customFormat="false" ht="26.4" hidden="false" customHeight="true" outlineLevel="0" collapsed="false">
      <c r="A86" s="15" t="n">
        <v>0</v>
      </c>
      <c r="B86" s="15"/>
      <c r="C86" s="57" t="s">
        <v>370</v>
      </c>
      <c r="D86" s="57"/>
      <c r="E86" s="57"/>
      <c r="F86" s="57"/>
      <c r="G86" s="57"/>
      <c r="H86" s="57"/>
      <c r="I86" s="57"/>
      <c r="J86" s="58" t="s">
        <v>188</v>
      </c>
      <c r="K86" s="58"/>
      <c r="L86" s="58"/>
      <c r="M86" s="58"/>
      <c r="N86" s="58"/>
      <c r="O86" s="57" t="s">
        <v>371</v>
      </c>
      <c r="P86" s="57"/>
      <c r="Q86" s="57"/>
      <c r="R86" s="57"/>
      <c r="S86" s="57"/>
      <c r="T86" s="57"/>
      <c r="U86" s="57"/>
      <c r="V86" s="57"/>
      <c r="W86" s="57"/>
      <c r="X86" s="57"/>
      <c r="Y86" s="59" t="n">
        <v>-0.7</v>
      </c>
      <c r="Z86" s="59"/>
      <c r="AA86" s="59"/>
      <c r="AB86" s="59"/>
      <c r="AC86" s="59"/>
      <c r="AD86" s="59" t="n">
        <v>0</v>
      </c>
      <c r="AE86" s="59"/>
      <c r="AF86" s="59"/>
      <c r="AG86" s="59"/>
      <c r="AH86" s="59"/>
      <c r="AI86" s="59" t="n">
        <f aca="false">Y86+AD86</f>
        <v>-0.7</v>
      </c>
      <c r="AJ86" s="59"/>
      <c r="AK86" s="59"/>
      <c r="AL86" s="59"/>
      <c r="AM86" s="59"/>
      <c r="AN86" s="59" t="n">
        <v>0</v>
      </c>
      <c r="AO86" s="59"/>
      <c r="AP86" s="59"/>
      <c r="AQ86" s="59"/>
      <c r="AR86" s="59"/>
      <c r="AS86" s="59" t="n">
        <v>0</v>
      </c>
      <c r="AT86" s="59"/>
      <c r="AU86" s="59"/>
      <c r="AV86" s="59"/>
      <c r="AW86" s="59"/>
      <c r="AX86" s="60" t="n">
        <f aca="false">AN86+AS86</f>
        <v>0</v>
      </c>
      <c r="AY86" s="60"/>
      <c r="AZ86" s="60"/>
      <c r="BA86" s="60"/>
      <c r="BB86" s="60"/>
      <c r="BC86" s="60" t="n">
        <f aca="false">AN86-Y86</f>
        <v>0.7</v>
      </c>
      <c r="BD86" s="60"/>
      <c r="BE86" s="60"/>
      <c r="BF86" s="60"/>
      <c r="BG86" s="60"/>
      <c r="BH86" s="60" t="n">
        <f aca="false">AS86-AD86</f>
        <v>0</v>
      </c>
      <c r="BI86" s="60"/>
      <c r="BJ86" s="60"/>
      <c r="BK86" s="60"/>
      <c r="BL86" s="60"/>
      <c r="BM86" s="60" t="n">
        <f aca="false">BC86+BH86</f>
        <v>0.7</v>
      </c>
      <c r="BN86" s="60"/>
      <c r="BO86" s="60"/>
      <c r="BP86" s="60"/>
      <c r="BQ86" s="60"/>
      <c r="BR86" s="61"/>
      <c r="BS86" s="61"/>
      <c r="BT86" s="61"/>
      <c r="BU86" s="61"/>
      <c r="BV86" s="61"/>
      <c r="BW86" s="61"/>
      <c r="BX86" s="61"/>
      <c r="BY86" s="61"/>
      <c r="BZ86" s="47"/>
    </row>
    <row r="87" customFormat="false" ht="26.4" hidden="false" customHeight="true" outlineLevel="0" collapsed="false">
      <c r="A87" s="15" t="n">
        <v>0</v>
      </c>
      <c r="B87" s="15"/>
      <c r="C87" s="57" t="s">
        <v>372</v>
      </c>
      <c r="D87" s="57"/>
      <c r="E87" s="57"/>
      <c r="F87" s="57"/>
      <c r="G87" s="57"/>
      <c r="H87" s="57"/>
      <c r="I87" s="57"/>
      <c r="J87" s="58" t="s">
        <v>188</v>
      </c>
      <c r="K87" s="58"/>
      <c r="L87" s="58"/>
      <c r="M87" s="58"/>
      <c r="N87" s="58"/>
      <c r="O87" s="57" t="s">
        <v>350</v>
      </c>
      <c r="P87" s="57"/>
      <c r="Q87" s="57"/>
      <c r="R87" s="57"/>
      <c r="S87" s="57"/>
      <c r="T87" s="57"/>
      <c r="U87" s="57"/>
      <c r="V87" s="57"/>
      <c r="W87" s="57"/>
      <c r="X87" s="57"/>
      <c r="Y87" s="59" t="n">
        <v>22.9</v>
      </c>
      <c r="Z87" s="59"/>
      <c r="AA87" s="59"/>
      <c r="AB87" s="59"/>
      <c r="AC87" s="59"/>
      <c r="AD87" s="59" t="n">
        <v>0</v>
      </c>
      <c r="AE87" s="59"/>
      <c r="AF87" s="59"/>
      <c r="AG87" s="59"/>
      <c r="AH87" s="59"/>
      <c r="AI87" s="59" t="n">
        <f aca="false">Y87+AD87</f>
        <v>22.9</v>
      </c>
      <c r="AJ87" s="59"/>
      <c r="AK87" s="59"/>
      <c r="AL87" s="59"/>
      <c r="AM87" s="59"/>
      <c r="AN87" s="59" t="n">
        <v>0</v>
      </c>
      <c r="AO87" s="59"/>
      <c r="AP87" s="59"/>
      <c r="AQ87" s="59"/>
      <c r="AR87" s="59"/>
      <c r="AS87" s="59" t="n">
        <v>0</v>
      </c>
      <c r="AT87" s="59"/>
      <c r="AU87" s="59"/>
      <c r="AV87" s="59"/>
      <c r="AW87" s="59"/>
      <c r="AX87" s="60" t="n">
        <f aca="false">AN87+AS87</f>
        <v>0</v>
      </c>
      <c r="AY87" s="60"/>
      <c r="AZ87" s="60"/>
      <c r="BA87" s="60"/>
      <c r="BB87" s="60"/>
      <c r="BC87" s="60" t="n">
        <f aca="false">AN87-Y87</f>
        <v>-22.9</v>
      </c>
      <c r="BD87" s="60"/>
      <c r="BE87" s="60"/>
      <c r="BF87" s="60"/>
      <c r="BG87" s="60"/>
      <c r="BH87" s="60" t="n">
        <f aca="false">AS87-AD87</f>
        <v>0</v>
      </c>
      <c r="BI87" s="60"/>
      <c r="BJ87" s="60"/>
      <c r="BK87" s="60"/>
      <c r="BL87" s="60"/>
      <c r="BM87" s="60" t="n">
        <f aca="false">BC87+BH87</f>
        <v>-22.9</v>
      </c>
      <c r="BN87" s="60"/>
      <c r="BO87" s="60"/>
      <c r="BP87" s="60"/>
      <c r="BQ87" s="60"/>
      <c r="BR87" s="61"/>
      <c r="BS87" s="61"/>
      <c r="BT87" s="61"/>
      <c r="BU87" s="61"/>
      <c r="BV87" s="61"/>
      <c r="BW87" s="61"/>
      <c r="BX87" s="61"/>
      <c r="BY87" s="61"/>
      <c r="BZ87" s="47"/>
    </row>
    <row r="88" customFormat="false" ht="26.4" hidden="false" customHeight="true" outlineLevel="0" collapsed="false">
      <c r="A88" s="15" t="n">
        <v>0</v>
      </c>
      <c r="B88" s="15"/>
      <c r="C88" s="57" t="s">
        <v>373</v>
      </c>
      <c r="D88" s="57"/>
      <c r="E88" s="57"/>
      <c r="F88" s="57"/>
      <c r="G88" s="57"/>
      <c r="H88" s="57"/>
      <c r="I88" s="57"/>
      <c r="J88" s="58" t="s">
        <v>188</v>
      </c>
      <c r="K88" s="58"/>
      <c r="L88" s="58"/>
      <c r="M88" s="58"/>
      <c r="N88" s="58"/>
      <c r="O88" s="57" t="s">
        <v>374</v>
      </c>
      <c r="P88" s="57"/>
      <c r="Q88" s="57"/>
      <c r="R88" s="57"/>
      <c r="S88" s="57"/>
      <c r="T88" s="57"/>
      <c r="U88" s="57"/>
      <c r="V88" s="57"/>
      <c r="W88" s="57"/>
      <c r="X88" s="57"/>
      <c r="Y88" s="59" t="n">
        <v>0</v>
      </c>
      <c r="Z88" s="59"/>
      <c r="AA88" s="59"/>
      <c r="AB88" s="59"/>
      <c r="AC88" s="59"/>
      <c r="AD88" s="59" t="n">
        <v>100</v>
      </c>
      <c r="AE88" s="59"/>
      <c r="AF88" s="59"/>
      <c r="AG88" s="59"/>
      <c r="AH88" s="59"/>
      <c r="AI88" s="59" t="n">
        <f aca="false">Y88+AD88</f>
        <v>100</v>
      </c>
      <c r="AJ88" s="59"/>
      <c r="AK88" s="59"/>
      <c r="AL88" s="59"/>
      <c r="AM88" s="59"/>
      <c r="AN88" s="59" t="n">
        <v>0</v>
      </c>
      <c r="AO88" s="59"/>
      <c r="AP88" s="59"/>
      <c r="AQ88" s="59"/>
      <c r="AR88" s="59"/>
      <c r="AS88" s="59" t="n">
        <v>0</v>
      </c>
      <c r="AT88" s="59"/>
      <c r="AU88" s="59"/>
      <c r="AV88" s="59"/>
      <c r="AW88" s="59"/>
      <c r="AX88" s="60" t="n">
        <f aca="false">AN88+AS88</f>
        <v>0</v>
      </c>
      <c r="AY88" s="60"/>
      <c r="AZ88" s="60"/>
      <c r="BA88" s="60"/>
      <c r="BB88" s="60"/>
      <c r="BC88" s="60" t="n">
        <f aca="false">AN88-Y88</f>
        <v>0</v>
      </c>
      <c r="BD88" s="60"/>
      <c r="BE88" s="60"/>
      <c r="BF88" s="60"/>
      <c r="BG88" s="60"/>
      <c r="BH88" s="60" t="n">
        <f aca="false">AS88-AD88</f>
        <v>-100</v>
      </c>
      <c r="BI88" s="60"/>
      <c r="BJ88" s="60"/>
      <c r="BK88" s="60"/>
      <c r="BL88" s="60"/>
      <c r="BM88" s="60" t="n">
        <f aca="false">BC88+BH88</f>
        <v>-100</v>
      </c>
      <c r="BN88" s="60"/>
      <c r="BO88" s="60"/>
      <c r="BP88" s="60"/>
      <c r="BQ88" s="60"/>
      <c r="BR88" s="61"/>
      <c r="BS88" s="61"/>
      <c r="BT88" s="61"/>
      <c r="BU88" s="61"/>
      <c r="BV88" s="61"/>
      <c r="BW88" s="61"/>
      <c r="BX88" s="61"/>
      <c r="BY88" s="61"/>
      <c r="BZ88" s="47"/>
    </row>
    <row r="90" customFormat="false" ht="15.9" hidden="false" customHeight="true" outlineLevel="0" collapsed="false">
      <c r="A90" s="13" t="s">
        <v>122</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row>
    <row r="91" customFormat="false" ht="15.9" hidden="false" customHeight="true" outlineLevel="0" collapsed="false">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row>
    <row r="92" customFormat="false" ht="15.9" hidden="false" customHeight="true" outlineLevel="0" collapsed="false">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row>
    <row r="93" customFormat="false" ht="15.9" hidden="false" customHeight="true" outlineLevel="0" collapsed="false">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row>
    <row r="94" customFormat="false" ht="42" hidden="false" customHeight="true" outlineLevel="0" collapsed="false">
      <c r="A94" s="63" t="s">
        <v>275</v>
      </c>
      <c r="B94" s="63"/>
      <c r="C94" s="63"/>
      <c r="D94" s="63"/>
      <c r="E94" s="63"/>
      <c r="F94" s="63"/>
      <c r="G94" s="63"/>
      <c r="H94" s="63"/>
      <c r="I94" s="63"/>
      <c r="J94" s="63"/>
      <c r="K94" s="63"/>
      <c r="L94" s="63"/>
      <c r="M94" s="63"/>
      <c r="N94" s="63"/>
      <c r="O94" s="63"/>
      <c r="P94" s="63"/>
      <c r="Q94" s="63"/>
      <c r="R94" s="63"/>
      <c r="S94" s="63"/>
      <c r="T94" s="63"/>
      <c r="U94" s="63"/>
      <c r="V94" s="63"/>
      <c r="W94" s="64"/>
      <c r="X94" s="64"/>
      <c r="Y94" s="64"/>
      <c r="Z94" s="64"/>
      <c r="AA94" s="64"/>
      <c r="AB94" s="64"/>
      <c r="AC94" s="64"/>
      <c r="AD94" s="64"/>
      <c r="AE94" s="64"/>
      <c r="AF94" s="64"/>
      <c r="AG94" s="64"/>
      <c r="AH94" s="64"/>
      <c r="AI94" s="64"/>
      <c r="AJ94" s="64"/>
      <c r="AK94" s="64"/>
      <c r="AL94" s="64"/>
      <c r="AM94" s="64"/>
      <c r="AN94" s="65"/>
      <c r="AO94" s="65"/>
      <c r="AP94" s="66" t="s">
        <v>276</v>
      </c>
      <c r="AQ94" s="66"/>
      <c r="AR94" s="66"/>
      <c r="AS94" s="66"/>
      <c r="AT94" s="66"/>
      <c r="AU94" s="66"/>
      <c r="AV94" s="66"/>
      <c r="AW94" s="66"/>
      <c r="AX94" s="66"/>
      <c r="AY94" s="66"/>
      <c r="AZ94" s="66"/>
      <c r="BA94" s="66"/>
      <c r="BB94" s="66"/>
      <c r="BC94" s="66"/>
      <c r="BD94" s="66"/>
      <c r="BE94" s="66"/>
      <c r="BF94" s="66"/>
      <c r="BG94" s="66"/>
      <c r="BH94" s="66"/>
    </row>
    <row r="95" customFormat="false" ht="13.2" hidden="false" customHeight="false" outlineLevel="0" collapsed="false">
      <c r="W95" s="67" t="s">
        <v>125</v>
      </c>
      <c r="X95" s="67"/>
      <c r="Y95" s="67"/>
      <c r="Z95" s="67"/>
      <c r="AA95" s="67"/>
      <c r="AB95" s="67"/>
      <c r="AC95" s="67"/>
      <c r="AD95" s="67"/>
      <c r="AE95" s="67"/>
      <c r="AF95" s="67"/>
      <c r="AG95" s="67"/>
      <c r="AH95" s="67"/>
      <c r="AI95" s="67"/>
      <c r="AJ95" s="67"/>
      <c r="AK95" s="67"/>
      <c r="AL95" s="67"/>
      <c r="AM95" s="67"/>
      <c r="AN95" s="68"/>
      <c r="AO95" s="68"/>
      <c r="AP95" s="67" t="s">
        <v>126</v>
      </c>
      <c r="AQ95" s="67"/>
      <c r="AR95" s="67"/>
      <c r="AS95" s="67"/>
      <c r="AT95" s="67"/>
      <c r="AU95" s="67"/>
      <c r="AV95" s="67"/>
      <c r="AW95" s="67"/>
      <c r="AX95" s="67"/>
      <c r="AY95" s="67"/>
      <c r="AZ95" s="67"/>
      <c r="BA95" s="67"/>
      <c r="BB95" s="67"/>
      <c r="BC95" s="67"/>
      <c r="BD95" s="67"/>
      <c r="BE95" s="67"/>
      <c r="BF95" s="67"/>
      <c r="BG95" s="67"/>
      <c r="BH95" s="67"/>
    </row>
    <row r="98" customFormat="false" ht="15.9" hidden="false" customHeight="true" outlineLevel="0" collapsed="false">
      <c r="A98" s="63" t="s">
        <v>275</v>
      </c>
      <c r="B98" s="63"/>
      <c r="C98" s="63"/>
      <c r="D98" s="63"/>
      <c r="E98" s="63"/>
      <c r="F98" s="63"/>
      <c r="G98" s="63"/>
      <c r="H98" s="63"/>
      <c r="I98" s="63"/>
      <c r="J98" s="63"/>
      <c r="K98" s="63"/>
      <c r="L98" s="63"/>
      <c r="M98" s="63"/>
      <c r="N98" s="63"/>
      <c r="O98" s="63"/>
      <c r="P98" s="63"/>
      <c r="Q98" s="63"/>
      <c r="R98" s="63"/>
      <c r="S98" s="63"/>
      <c r="T98" s="63"/>
      <c r="U98" s="63"/>
      <c r="V98" s="63"/>
      <c r="W98" s="64"/>
      <c r="X98" s="64"/>
      <c r="Y98" s="64"/>
      <c r="Z98" s="64"/>
      <c r="AA98" s="64"/>
      <c r="AB98" s="64"/>
      <c r="AC98" s="64"/>
      <c r="AD98" s="64"/>
      <c r="AE98" s="64"/>
      <c r="AF98" s="64"/>
      <c r="AG98" s="64"/>
      <c r="AH98" s="64"/>
      <c r="AI98" s="64"/>
      <c r="AJ98" s="64"/>
      <c r="AK98" s="64"/>
      <c r="AL98" s="64"/>
      <c r="AM98" s="64"/>
      <c r="AN98" s="65"/>
      <c r="AO98" s="65"/>
      <c r="AP98" s="66" t="s">
        <v>276</v>
      </c>
      <c r="AQ98" s="66"/>
      <c r="AR98" s="66"/>
      <c r="AS98" s="66"/>
      <c r="AT98" s="66"/>
      <c r="AU98" s="66"/>
      <c r="AV98" s="66"/>
      <c r="AW98" s="66"/>
      <c r="AX98" s="66"/>
      <c r="AY98" s="66"/>
      <c r="AZ98" s="66"/>
      <c r="BA98" s="66"/>
      <c r="BB98" s="66"/>
      <c r="BC98" s="66"/>
      <c r="BD98" s="66"/>
      <c r="BE98" s="66"/>
      <c r="BF98" s="66"/>
      <c r="BG98" s="66"/>
      <c r="BH98" s="66"/>
    </row>
    <row r="99" customFormat="false" ht="13.2" hidden="false" customHeight="false" outlineLevel="0" collapsed="false">
      <c r="W99" s="67" t="s">
        <v>125</v>
      </c>
      <c r="X99" s="67"/>
      <c r="Y99" s="67"/>
      <c r="Z99" s="67"/>
      <c r="AA99" s="67"/>
      <c r="AB99" s="67"/>
      <c r="AC99" s="67"/>
      <c r="AD99" s="67"/>
      <c r="AE99" s="67"/>
      <c r="AF99" s="67"/>
      <c r="AG99" s="67"/>
      <c r="AH99" s="67"/>
      <c r="AI99" s="67"/>
      <c r="AJ99" s="67"/>
      <c r="AK99" s="67"/>
      <c r="AL99" s="67"/>
      <c r="AM99" s="67"/>
      <c r="AN99" s="68"/>
      <c r="AO99" s="68"/>
      <c r="AP99" s="67" t="s">
        <v>126</v>
      </c>
      <c r="AQ99" s="67"/>
      <c r="AR99" s="67"/>
      <c r="AS99" s="67"/>
      <c r="AT99" s="67"/>
      <c r="AU99" s="67"/>
      <c r="AV99" s="67"/>
      <c r="AW99" s="67"/>
      <c r="AX99" s="67"/>
      <c r="AY99" s="67"/>
      <c r="AZ99" s="67"/>
      <c r="BA99" s="67"/>
      <c r="BB99" s="67"/>
      <c r="BC99" s="67"/>
      <c r="BD99" s="67"/>
      <c r="BE99" s="67"/>
      <c r="BF99" s="67"/>
      <c r="BG99" s="67"/>
      <c r="BH99" s="67"/>
    </row>
  </sheetData>
  <mergeCells count="539">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8:F38"/>
    <mergeCell ref="G38:BL38"/>
    <mergeCell ref="A40:BQ40"/>
    <mergeCell ref="A41:BQ41"/>
    <mergeCell ref="A42:B43"/>
    <mergeCell ref="C42:Z43"/>
    <mergeCell ref="AA42:AO42"/>
    <mergeCell ref="AP42:BC42"/>
    <mergeCell ref="BD42:BQ42"/>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AU48:AY48"/>
    <mergeCell ref="AZ48:BC48"/>
    <mergeCell ref="BD48:BH48"/>
    <mergeCell ref="BI48:BM48"/>
    <mergeCell ref="BN48:BQ48"/>
    <mergeCell ref="A49:B49"/>
    <mergeCell ref="C49:Z49"/>
    <mergeCell ref="AA49:AE49"/>
    <mergeCell ref="AF49:AJ49"/>
    <mergeCell ref="AK49:AO49"/>
    <mergeCell ref="AP49:AT49"/>
    <mergeCell ref="AU49:AY49"/>
    <mergeCell ref="AZ49:BC49"/>
    <mergeCell ref="BD49:BH49"/>
    <mergeCell ref="BI49:BM49"/>
    <mergeCell ref="BN49:BQ49"/>
    <mergeCell ref="A51:BL51"/>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60:BQ60"/>
    <mergeCell ref="A62:B63"/>
    <mergeCell ref="C62:I63"/>
    <mergeCell ref="J62:N63"/>
    <mergeCell ref="O62:X63"/>
    <mergeCell ref="Y62:AM62"/>
    <mergeCell ref="AN62:BB62"/>
    <mergeCell ref="BC62:BQ62"/>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6:B86"/>
    <mergeCell ref="C86:I86"/>
    <mergeCell ref="J86:N86"/>
    <mergeCell ref="O86:X86"/>
    <mergeCell ref="Y86:AC86"/>
    <mergeCell ref="AD86:AH86"/>
    <mergeCell ref="AI86:AM86"/>
    <mergeCell ref="AN86:AR86"/>
    <mergeCell ref="AS86:AW86"/>
    <mergeCell ref="AX86:BB86"/>
    <mergeCell ref="BC86:BG86"/>
    <mergeCell ref="BH86:BL86"/>
    <mergeCell ref="BM86:BQ86"/>
    <mergeCell ref="A87:B87"/>
    <mergeCell ref="C87:I87"/>
    <mergeCell ref="J87:N87"/>
    <mergeCell ref="O87:X87"/>
    <mergeCell ref="Y87:AC87"/>
    <mergeCell ref="AD87:AH87"/>
    <mergeCell ref="AI87:AM87"/>
    <mergeCell ref="AN87:AR87"/>
    <mergeCell ref="AS87:AW87"/>
    <mergeCell ref="AX87:BB87"/>
    <mergeCell ref="BC87:BG87"/>
    <mergeCell ref="BH87:BL87"/>
    <mergeCell ref="BM87:BQ87"/>
    <mergeCell ref="A88:B88"/>
    <mergeCell ref="C88:I88"/>
    <mergeCell ref="J88:N88"/>
    <mergeCell ref="O88:X88"/>
    <mergeCell ref="Y88:AC88"/>
    <mergeCell ref="AD88:AH88"/>
    <mergeCell ref="AI88:AM88"/>
    <mergeCell ref="AN88:AR88"/>
    <mergeCell ref="AS88:AW88"/>
    <mergeCell ref="AX88:BB88"/>
    <mergeCell ref="BC88:BG88"/>
    <mergeCell ref="BH88:BL88"/>
    <mergeCell ref="BM88:BQ88"/>
    <mergeCell ref="A90:BL90"/>
    <mergeCell ref="A91:BL91"/>
    <mergeCell ref="A94:V94"/>
    <mergeCell ref="W94:AM94"/>
    <mergeCell ref="AP94:BH94"/>
    <mergeCell ref="W95:AM95"/>
    <mergeCell ref="AP95:BH95"/>
    <mergeCell ref="A98:V98"/>
    <mergeCell ref="W98:AM98"/>
    <mergeCell ref="AP98:BH98"/>
    <mergeCell ref="W99:AM99"/>
    <mergeCell ref="AP99:BH99"/>
  </mergeCells>
  <conditionalFormatting sqref="C66:C88">
    <cfRule type="cellIs" priority="2" operator="equal" aboveAverage="0" equalAverage="0" bottom="0" percent="0" rank="0" text="" dxfId="0">
      <formula>$C65</formula>
    </cfRule>
  </conditionalFormatting>
  <conditionalFormatting sqref="A66:B88">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CA95"/>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6</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31.2" hidden="false" customHeight="true" outlineLevel="0" collapsed="false">
      <c r="A20" s="7" t="s">
        <v>12</v>
      </c>
      <c r="B20" s="7"/>
      <c r="C20" s="5"/>
      <c r="D20" s="8" t="s">
        <v>375</v>
      </c>
      <c r="E20" s="8"/>
      <c r="F20" s="8"/>
      <c r="G20" s="8"/>
      <c r="H20" s="8"/>
      <c r="I20" s="8"/>
      <c r="J20" s="8"/>
      <c r="K20" s="5"/>
      <c r="L20" s="8" t="s">
        <v>376</v>
      </c>
      <c r="M20" s="8"/>
      <c r="N20" s="8"/>
      <c r="O20" s="8"/>
      <c r="P20" s="8"/>
      <c r="Q20" s="8"/>
      <c r="R20" s="8"/>
      <c r="S20" s="8"/>
      <c r="T20" s="8"/>
      <c r="U20" s="8"/>
      <c r="V20" s="8"/>
      <c r="W20" s="8"/>
      <c r="X20" s="8"/>
      <c r="Y20" s="8"/>
      <c r="Z20" s="8"/>
      <c r="AA20" s="8"/>
      <c r="AB20" s="8"/>
      <c r="AC20" s="9" t="s">
        <v>377</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true" outlineLevel="0" collapsed="false">
      <c r="A27" s="16" t="n">
        <v>1</v>
      </c>
      <c r="B27" s="16"/>
      <c r="C27" s="16"/>
      <c r="D27" s="16"/>
      <c r="E27" s="16"/>
      <c r="F27" s="16"/>
      <c r="G27" s="18" t="s">
        <v>378</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379</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380</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381</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customFormat="false" ht="13.2" hidden="false" customHeight="true" outlineLevel="0" collapsed="false">
      <c r="A38" s="16" t="n">
        <v>3</v>
      </c>
      <c r="B38" s="16"/>
      <c r="C38" s="16"/>
      <c r="D38" s="16"/>
      <c r="E38" s="16"/>
      <c r="F38" s="16"/>
      <c r="G38" s="18" t="s">
        <v>382</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40" customFormat="false" ht="15.75" hidden="false" customHeight="true" outlineLevel="0" collapsed="false">
      <c r="A40" s="13" t="s">
        <v>38</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row>
    <row r="41" customFormat="false" ht="15" hidden="false" customHeight="true" outlineLevel="0" collapsed="false">
      <c r="A41" s="21" t="s">
        <v>39</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row>
    <row r="42" customFormat="false" ht="48" hidden="false" customHeight="true" outlineLevel="0" collapsed="false">
      <c r="A42" s="15" t="s">
        <v>19</v>
      </c>
      <c r="B42" s="15"/>
      <c r="C42" s="15" t="s">
        <v>40</v>
      </c>
      <c r="D42" s="15"/>
      <c r="E42" s="15"/>
      <c r="F42" s="15"/>
      <c r="G42" s="15"/>
      <c r="H42" s="15"/>
      <c r="I42" s="15"/>
      <c r="J42" s="15"/>
      <c r="K42" s="15"/>
      <c r="L42" s="15"/>
      <c r="M42" s="15"/>
      <c r="N42" s="15"/>
      <c r="O42" s="15"/>
      <c r="P42" s="15"/>
      <c r="Q42" s="15"/>
      <c r="R42" s="15"/>
      <c r="S42" s="15"/>
      <c r="T42" s="15"/>
      <c r="U42" s="15"/>
      <c r="V42" s="15"/>
      <c r="W42" s="15"/>
      <c r="X42" s="15"/>
      <c r="Y42" s="15"/>
      <c r="Z42" s="15"/>
      <c r="AA42" s="15" t="s">
        <v>41</v>
      </c>
      <c r="AB42" s="15"/>
      <c r="AC42" s="15"/>
      <c r="AD42" s="15"/>
      <c r="AE42" s="15"/>
      <c r="AF42" s="15"/>
      <c r="AG42" s="15"/>
      <c r="AH42" s="15"/>
      <c r="AI42" s="15"/>
      <c r="AJ42" s="15"/>
      <c r="AK42" s="15"/>
      <c r="AL42" s="15"/>
      <c r="AM42" s="15"/>
      <c r="AN42" s="15"/>
      <c r="AO42" s="15"/>
      <c r="AP42" s="15" t="s">
        <v>42</v>
      </c>
      <c r="AQ42" s="15"/>
      <c r="AR42" s="15"/>
      <c r="AS42" s="15"/>
      <c r="AT42" s="15"/>
      <c r="AU42" s="15"/>
      <c r="AV42" s="15"/>
      <c r="AW42" s="15"/>
      <c r="AX42" s="15"/>
      <c r="AY42" s="15"/>
      <c r="AZ42" s="15"/>
      <c r="BA42" s="15"/>
      <c r="BB42" s="15"/>
      <c r="BC42" s="15"/>
      <c r="BD42" s="15" t="s">
        <v>43</v>
      </c>
      <c r="BE42" s="15"/>
      <c r="BF42" s="15"/>
      <c r="BG42" s="15"/>
      <c r="BH42" s="15"/>
      <c r="BI42" s="15"/>
      <c r="BJ42" s="15"/>
      <c r="BK42" s="15"/>
      <c r="BL42" s="15"/>
      <c r="BM42" s="15"/>
      <c r="BN42" s="15"/>
      <c r="BO42" s="15"/>
      <c r="BP42" s="15"/>
      <c r="BQ42" s="15"/>
    </row>
    <row r="43" customFormat="false" ht="29.1" hidden="false" customHeight="true" outlineLevel="0" collapsed="false">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t="s">
        <v>44</v>
      </c>
      <c r="AB43" s="15"/>
      <c r="AC43" s="15"/>
      <c r="AD43" s="15"/>
      <c r="AE43" s="15"/>
      <c r="AF43" s="15" t="s">
        <v>45</v>
      </c>
      <c r="AG43" s="15"/>
      <c r="AH43" s="15"/>
      <c r="AI43" s="15"/>
      <c r="AJ43" s="15"/>
      <c r="AK43" s="15" t="s">
        <v>46</v>
      </c>
      <c r="AL43" s="15"/>
      <c r="AM43" s="15"/>
      <c r="AN43" s="15"/>
      <c r="AO43" s="15"/>
      <c r="AP43" s="15" t="s">
        <v>44</v>
      </c>
      <c r="AQ43" s="15"/>
      <c r="AR43" s="15"/>
      <c r="AS43" s="15"/>
      <c r="AT43" s="15"/>
      <c r="AU43" s="15" t="s">
        <v>45</v>
      </c>
      <c r="AV43" s="15"/>
      <c r="AW43" s="15"/>
      <c r="AX43" s="15"/>
      <c r="AY43" s="15"/>
      <c r="AZ43" s="15" t="s">
        <v>46</v>
      </c>
      <c r="BA43" s="15"/>
      <c r="BB43" s="15"/>
      <c r="BC43" s="15"/>
      <c r="BD43" s="15" t="s">
        <v>44</v>
      </c>
      <c r="BE43" s="15"/>
      <c r="BF43" s="15"/>
      <c r="BG43" s="15"/>
      <c r="BH43" s="15"/>
      <c r="BI43" s="15" t="s">
        <v>45</v>
      </c>
      <c r="BJ43" s="15"/>
      <c r="BK43" s="15"/>
      <c r="BL43" s="15"/>
      <c r="BM43" s="15"/>
      <c r="BN43" s="15" t="s">
        <v>47</v>
      </c>
      <c r="BO43" s="15"/>
      <c r="BP43" s="15"/>
      <c r="BQ43" s="15"/>
    </row>
    <row r="44" customFormat="false" ht="15.9" hidden="false" customHeight="true" outlineLevel="0" collapsed="false">
      <c r="A44" s="22" t="n">
        <v>1</v>
      </c>
      <c r="B44" s="22"/>
      <c r="C44" s="22" t="n">
        <v>2</v>
      </c>
      <c r="D44" s="22"/>
      <c r="E44" s="22"/>
      <c r="F44" s="22"/>
      <c r="G44" s="22"/>
      <c r="H44" s="22"/>
      <c r="I44" s="22"/>
      <c r="J44" s="22"/>
      <c r="K44" s="22"/>
      <c r="L44" s="22"/>
      <c r="M44" s="22"/>
      <c r="N44" s="22"/>
      <c r="O44" s="22"/>
      <c r="P44" s="22"/>
      <c r="Q44" s="22"/>
      <c r="R44" s="22"/>
      <c r="S44" s="22"/>
      <c r="T44" s="22"/>
      <c r="U44" s="22"/>
      <c r="V44" s="22"/>
      <c r="W44" s="22"/>
      <c r="X44" s="22"/>
      <c r="Y44" s="22"/>
      <c r="Z44" s="22"/>
      <c r="AA44" s="22" t="n">
        <v>3</v>
      </c>
      <c r="AB44" s="22"/>
      <c r="AC44" s="22"/>
      <c r="AD44" s="22"/>
      <c r="AE44" s="22"/>
      <c r="AF44" s="22" t="n">
        <v>4</v>
      </c>
      <c r="AG44" s="22"/>
      <c r="AH44" s="22"/>
      <c r="AI44" s="22"/>
      <c r="AJ44" s="22"/>
      <c r="AK44" s="22" t="n">
        <v>5</v>
      </c>
      <c r="AL44" s="22"/>
      <c r="AM44" s="22"/>
      <c r="AN44" s="22"/>
      <c r="AO44" s="22"/>
      <c r="AP44" s="22" t="n">
        <v>6</v>
      </c>
      <c r="AQ44" s="22"/>
      <c r="AR44" s="22"/>
      <c r="AS44" s="22"/>
      <c r="AT44" s="22"/>
      <c r="AU44" s="22" t="n">
        <v>7</v>
      </c>
      <c r="AV44" s="22"/>
      <c r="AW44" s="22"/>
      <c r="AX44" s="22"/>
      <c r="AY44" s="22"/>
      <c r="AZ44" s="22" t="n">
        <v>8</v>
      </c>
      <c r="BA44" s="22"/>
      <c r="BB44" s="22"/>
      <c r="BC44" s="22"/>
      <c r="BD44" s="22" t="n">
        <v>9</v>
      </c>
      <c r="BE44" s="22"/>
      <c r="BF44" s="22"/>
      <c r="BG44" s="22"/>
      <c r="BH44" s="22"/>
      <c r="BI44" s="22" t="n">
        <v>10</v>
      </c>
      <c r="BJ44" s="22"/>
      <c r="BK44" s="22"/>
      <c r="BL44" s="22"/>
      <c r="BM44" s="22"/>
      <c r="BN44" s="22" t="n">
        <v>11</v>
      </c>
      <c r="BO44" s="22"/>
      <c r="BP44" s="22"/>
      <c r="BQ44" s="22"/>
    </row>
    <row r="45" customFormat="false" ht="15.75" hidden="true" customHeight="true" outlineLevel="0" collapsed="false">
      <c r="A45" s="16" t="s">
        <v>31</v>
      </c>
      <c r="B45" s="16"/>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4" t="s">
        <v>48</v>
      </c>
      <c r="AB45" s="24"/>
      <c r="AC45" s="24"/>
      <c r="AD45" s="24"/>
      <c r="AE45" s="24"/>
      <c r="AF45" s="24" t="s">
        <v>49</v>
      </c>
      <c r="AG45" s="24"/>
      <c r="AH45" s="24"/>
      <c r="AI45" s="24"/>
      <c r="AJ45" s="24"/>
      <c r="AK45" s="25" t="s">
        <v>50</v>
      </c>
      <c r="AL45" s="25"/>
      <c r="AM45" s="25"/>
      <c r="AN45" s="25"/>
      <c r="AO45" s="25"/>
      <c r="AP45" s="24" t="s">
        <v>51</v>
      </c>
      <c r="AQ45" s="24"/>
      <c r="AR45" s="24"/>
      <c r="AS45" s="24"/>
      <c r="AT45" s="24"/>
      <c r="AU45" s="24" t="s">
        <v>52</v>
      </c>
      <c r="AV45" s="24"/>
      <c r="AW45" s="24"/>
      <c r="AX45" s="24"/>
      <c r="AY45" s="24"/>
      <c r="AZ45" s="25" t="s">
        <v>50</v>
      </c>
      <c r="BA45" s="25"/>
      <c r="BB45" s="25"/>
      <c r="BC45" s="25"/>
      <c r="BD45" s="26" t="s">
        <v>53</v>
      </c>
      <c r="BE45" s="26"/>
      <c r="BF45" s="26"/>
      <c r="BG45" s="26"/>
      <c r="BH45" s="26"/>
      <c r="BI45" s="26" t="s">
        <v>53</v>
      </c>
      <c r="BJ45" s="26"/>
      <c r="BK45" s="26"/>
      <c r="BL45" s="26"/>
      <c r="BM45" s="26"/>
      <c r="BN45" s="27" t="s">
        <v>50</v>
      </c>
      <c r="BO45" s="27"/>
      <c r="BP45" s="27"/>
      <c r="BQ45" s="27"/>
      <c r="CA45" s="1" t="s">
        <v>54</v>
      </c>
    </row>
    <row r="46" customFormat="false" ht="31.2" hidden="false" customHeight="true" outlineLevel="0" collapsed="false">
      <c r="A46" s="15" t="n">
        <v>1</v>
      </c>
      <c r="B46" s="15"/>
      <c r="C46" s="28" t="s">
        <v>383</v>
      </c>
      <c r="D46" s="28"/>
      <c r="E46" s="28"/>
      <c r="F46" s="28"/>
      <c r="G46" s="28"/>
      <c r="H46" s="28"/>
      <c r="I46" s="28"/>
      <c r="J46" s="28"/>
      <c r="K46" s="28"/>
      <c r="L46" s="28"/>
      <c r="M46" s="28"/>
      <c r="N46" s="28"/>
      <c r="O46" s="28"/>
      <c r="P46" s="28"/>
      <c r="Q46" s="28"/>
      <c r="R46" s="28"/>
      <c r="S46" s="28"/>
      <c r="T46" s="28"/>
      <c r="U46" s="28"/>
      <c r="V46" s="28"/>
      <c r="W46" s="28"/>
      <c r="X46" s="28"/>
      <c r="Y46" s="28"/>
      <c r="Z46" s="28"/>
      <c r="AA46" s="29" t="n">
        <v>655000</v>
      </c>
      <c r="AB46" s="29"/>
      <c r="AC46" s="29"/>
      <c r="AD46" s="29"/>
      <c r="AE46" s="29"/>
      <c r="AF46" s="29" t="n">
        <v>0</v>
      </c>
      <c r="AG46" s="29"/>
      <c r="AH46" s="29"/>
      <c r="AI46" s="29"/>
      <c r="AJ46" s="29"/>
      <c r="AK46" s="29" t="n">
        <f aca="false">AA46+AF46</f>
        <v>655000</v>
      </c>
      <c r="AL46" s="29"/>
      <c r="AM46" s="29"/>
      <c r="AN46" s="29"/>
      <c r="AO46" s="29"/>
      <c r="AP46" s="29" t="n">
        <v>0</v>
      </c>
      <c r="AQ46" s="29"/>
      <c r="AR46" s="29"/>
      <c r="AS46" s="29"/>
      <c r="AT46" s="29"/>
      <c r="AU46" s="29" t="n">
        <v>0</v>
      </c>
      <c r="AV46" s="29"/>
      <c r="AW46" s="29"/>
      <c r="AX46" s="29"/>
      <c r="AY46" s="29"/>
      <c r="AZ46" s="29" t="n">
        <f aca="false">AP46+AU46</f>
        <v>0</v>
      </c>
      <c r="BA46" s="29"/>
      <c r="BB46" s="29"/>
      <c r="BC46" s="29"/>
      <c r="BD46" s="29" t="n">
        <f aca="false">AP46-AA46</f>
        <v>-655000</v>
      </c>
      <c r="BE46" s="29"/>
      <c r="BF46" s="29"/>
      <c r="BG46" s="29"/>
      <c r="BH46" s="29"/>
      <c r="BI46" s="29" t="n">
        <f aca="false">AU46-AF46</f>
        <v>0</v>
      </c>
      <c r="BJ46" s="29"/>
      <c r="BK46" s="29"/>
      <c r="BL46" s="29"/>
      <c r="BM46" s="29"/>
      <c r="BN46" s="29" t="n">
        <f aca="false">BD46+BI46</f>
        <v>-655000</v>
      </c>
      <c r="BO46" s="29"/>
      <c r="BP46" s="29"/>
      <c r="BQ46" s="29"/>
      <c r="CA46" s="1" t="s">
        <v>55</v>
      </c>
    </row>
    <row r="47" customFormat="false" ht="62.4" hidden="false" customHeight="true" outlineLevel="0" collapsed="false">
      <c r="A47" s="15" t="n">
        <v>2</v>
      </c>
      <c r="B47" s="15"/>
      <c r="C47" s="28" t="s">
        <v>384</v>
      </c>
      <c r="D47" s="28"/>
      <c r="E47" s="28"/>
      <c r="F47" s="28"/>
      <c r="G47" s="28"/>
      <c r="H47" s="28"/>
      <c r="I47" s="28"/>
      <c r="J47" s="28"/>
      <c r="K47" s="28"/>
      <c r="L47" s="28"/>
      <c r="M47" s="28"/>
      <c r="N47" s="28"/>
      <c r="O47" s="28"/>
      <c r="P47" s="28"/>
      <c r="Q47" s="28"/>
      <c r="R47" s="28"/>
      <c r="S47" s="28"/>
      <c r="T47" s="28"/>
      <c r="U47" s="28"/>
      <c r="V47" s="28"/>
      <c r="W47" s="28"/>
      <c r="X47" s="28"/>
      <c r="Y47" s="28"/>
      <c r="Z47" s="28"/>
      <c r="AA47" s="29" t="n">
        <v>1494562</v>
      </c>
      <c r="AB47" s="29"/>
      <c r="AC47" s="29"/>
      <c r="AD47" s="29"/>
      <c r="AE47" s="29"/>
      <c r="AF47" s="29" t="n">
        <v>0</v>
      </c>
      <c r="AG47" s="29"/>
      <c r="AH47" s="29"/>
      <c r="AI47" s="29"/>
      <c r="AJ47" s="29"/>
      <c r="AK47" s="29" t="n">
        <f aca="false">AA47+AF47</f>
        <v>1494562</v>
      </c>
      <c r="AL47" s="29"/>
      <c r="AM47" s="29"/>
      <c r="AN47" s="29"/>
      <c r="AO47" s="29"/>
      <c r="AP47" s="29" t="n">
        <v>0</v>
      </c>
      <c r="AQ47" s="29"/>
      <c r="AR47" s="29"/>
      <c r="AS47" s="29"/>
      <c r="AT47" s="29"/>
      <c r="AU47" s="29" t="n">
        <v>0</v>
      </c>
      <c r="AV47" s="29"/>
      <c r="AW47" s="29"/>
      <c r="AX47" s="29"/>
      <c r="AY47" s="29"/>
      <c r="AZ47" s="29" t="n">
        <f aca="false">AP47+AU47</f>
        <v>0</v>
      </c>
      <c r="BA47" s="29"/>
      <c r="BB47" s="29"/>
      <c r="BC47" s="29"/>
      <c r="BD47" s="29" t="n">
        <f aca="false">AP47-AA47</f>
        <v>-1494562</v>
      </c>
      <c r="BE47" s="29"/>
      <c r="BF47" s="29"/>
      <c r="BG47" s="29"/>
      <c r="BH47" s="29"/>
      <c r="BI47" s="29" t="n">
        <f aca="false">AU47-AF47</f>
        <v>0</v>
      </c>
      <c r="BJ47" s="29"/>
      <c r="BK47" s="29"/>
      <c r="BL47" s="29"/>
      <c r="BM47" s="29"/>
      <c r="BN47" s="29" t="n">
        <f aca="false">BD47+BI47</f>
        <v>-1494562</v>
      </c>
      <c r="BO47" s="29"/>
      <c r="BP47" s="29"/>
      <c r="BQ47" s="29"/>
    </row>
    <row r="48" customFormat="false" ht="46.8" hidden="false" customHeight="true" outlineLevel="0" collapsed="false">
      <c r="A48" s="15" t="n">
        <v>3</v>
      </c>
      <c r="B48" s="15"/>
      <c r="C48" s="28" t="s">
        <v>385</v>
      </c>
      <c r="D48" s="28"/>
      <c r="E48" s="28"/>
      <c r="F48" s="28"/>
      <c r="G48" s="28"/>
      <c r="H48" s="28"/>
      <c r="I48" s="28"/>
      <c r="J48" s="28"/>
      <c r="K48" s="28"/>
      <c r="L48" s="28"/>
      <c r="M48" s="28"/>
      <c r="N48" s="28"/>
      <c r="O48" s="28"/>
      <c r="P48" s="28"/>
      <c r="Q48" s="28"/>
      <c r="R48" s="28"/>
      <c r="S48" s="28"/>
      <c r="T48" s="28"/>
      <c r="U48" s="28"/>
      <c r="V48" s="28"/>
      <c r="W48" s="28"/>
      <c r="X48" s="28"/>
      <c r="Y48" s="28"/>
      <c r="Z48" s="28"/>
      <c r="AA48" s="29" t="n">
        <v>10000</v>
      </c>
      <c r="AB48" s="29"/>
      <c r="AC48" s="29"/>
      <c r="AD48" s="29"/>
      <c r="AE48" s="29"/>
      <c r="AF48" s="29" t="n">
        <v>0</v>
      </c>
      <c r="AG48" s="29"/>
      <c r="AH48" s="29"/>
      <c r="AI48" s="29"/>
      <c r="AJ48" s="29"/>
      <c r="AK48" s="29" t="n">
        <f aca="false">AA48+AF48</f>
        <v>10000</v>
      </c>
      <c r="AL48" s="29"/>
      <c r="AM48" s="29"/>
      <c r="AN48" s="29"/>
      <c r="AO48" s="29"/>
      <c r="AP48" s="29" t="n">
        <v>0</v>
      </c>
      <c r="AQ48" s="29"/>
      <c r="AR48" s="29"/>
      <c r="AS48" s="29"/>
      <c r="AT48" s="29"/>
      <c r="AU48" s="29" t="n">
        <v>0</v>
      </c>
      <c r="AV48" s="29"/>
      <c r="AW48" s="29"/>
      <c r="AX48" s="29"/>
      <c r="AY48" s="29"/>
      <c r="AZ48" s="29" t="n">
        <f aca="false">AP48+AU48</f>
        <v>0</v>
      </c>
      <c r="BA48" s="29"/>
      <c r="BB48" s="29"/>
      <c r="BC48" s="29"/>
      <c r="BD48" s="29" t="n">
        <f aca="false">AP48-AA48</f>
        <v>-10000</v>
      </c>
      <c r="BE48" s="29"/>
      <c r="BF48" s="29"/>
      <c r="BG48" s="29"/>
      <c r="BH48" s="29"/>
      <c r="BI48" s="29" t="n">
        <f aca="false">AU48-AF48</f>
        <v>0</v>
      </c>
      <c r="BJ48" s="29"/>
      <c r="BK48" s="29"/>
      <c r="BL48" s="29"/>
      <c r="BM48" s="29"/>
      <c r="BN48" s="29" t="n">
        <f aca="false">BD48+BI48</f>
        <v>-10000</v>
      </c>
      <c r="BO48" s="29"/>
      <c r="BP48" s="29"/>
      <c r="BQ48" s="29"/>
    </row>
    <row r="49" customFormat="false" ht="46.8" hidden="false" customHeight="true" outlineLevel="0" collapsed="false">
      <c r="A49" s="15" t="n">
        <v>4</v>
      </c>
      <c r="B49" s="15"/>
      <c r="C49" s="28" t="s">
        <v>386</v>
      </c>
      <c r="D49" s="28"/>
      <c r="E49" s="28"/>
      <c r="F49" s="28"/>
      <c r="G49" s="28"/>
      <c r="H49" s="28"/>
      <c r="I49" s="28"/>
      <c r="J49" s="28"/>
      <c r="K49" s="28"/>
      <c r="L49" s="28"/>
      <c r="M49" s="28"/>
      <c r="N49" s="28"/>
      <c r="O49" s="28"/>
      <c r="P49" s="28"/>
      <c r="Q49" s="28"/>
      <c r="R49" s="28"/>
      <c r="S49" s="28"/>
      <c r="T49" s="28"/>
      <c r="U49" s="28"/>
      <c r="V49" s="28"/>
      <c r="W49" s="28"/>
      <c r="X49" s="28"/>
      <c r="Y49" s="28"/>
      <c r="Z49" s="28"/>
      <c r="AA49" s="29" t="n">
        <v>18000</v>
      </c>
      <c r="AB49" s="29"/>
      <c r="AC49" s="29"/>
      <c r="AD49" s="29"/>
      <c r="AE49" s="29"/>
      <c r="AF49" s="29" t="n">
        <v>0</v>
      </c>
      <c r="AG49" s="29"/>
      <c r="AH49" s="29"/>
      <c r="AI49" s="29"/>
      <c r="AJ49" s="29"/>
      <c r="AK49" s="29" t="n">
        <f aca="false">AA49+AF49</f>
        <v>18000</v>
      </c>
      <c r="AL49" s="29"/>
      <c r="AM49" s="29"/>
      <c r="AN49" s="29"/>
      <c r="AO49" s="29"/>
      <c r="AP49" s="29" t="n">
        <v>0</v>
      </c>
      <c r="AQ49" s="29"/>
      <c r="AR49" s="29"/>
      <c r="AS49" s="29"/>
      <c r="AT49" s="29"/>
      <c r="AU49" s="29" t="n">
        <v>0</v>
      </c>
      <c r="AV49" s="29"/>
      <c r="AW49" s="29"/>
      <c r="AX49" s="29"/>
      <c r="AY49" s="29"/>
      <c r="AZ49" s="29" t="n">
        <f aca="false">AP49+AU49</f>
        <v>0</v>
      </c>
      <c r="BA49" s="29"/>
      <c r="BB49" s="29"/>
      <c r="BC49" s="29"/>
      <c r="BD49" s="29" t="n">
        <f aca="false">AP49-AA49</f>
        <v>-18000</v>
      </c>
      <c r="BE49" s="29"/>
      <c r="BF49" s="29"/>
      <c r="BG49" s="29"/>
      <c r="BH49" s="29"/>
      <c r="BI49" s="29" t="n">
        <f aca="false">AU49-AF49</f>
        <v>0</v>
      </c>
      <c r="BJ49" s="29"/>
      <c r="BK49" s="29"/>
      <c r="BL49" s="29"/>
      <c r="BM49" s="29"/>
      <c r="BN49" s="29" t="n">
        <f aca="false">BD49+BI49</f>
        <v>-18000</v>
      </c>
      <c r="BO49" s="29"/>
      <c r="BP49" s="29"/>
      <c r="BQ49" s="29"/>
    </row>
    <row r="50" s="44" customFormat="true" ht="15.6" hidden="false" customHeight="true" outlineLevel="0" collapsed="false">
      <c r="A50" s="51"/>
      <c r="B50" s="51"/>
      <c r="C50" s="77" t="s">
        <v>57</v>
      </c>
      <c r="D50" s="77"/>
      <c r="E50" s="77"/>
      <c r="F50" s="77"/>
      <c r="G50" s="77"/>
      <c r="H50" s="77"/>
      <c r="I50" s="77"/>
      <c r="J50" s="77"/>
      <c r="K50" s="77"/>
      <c r="L50" s="77"/>
      <c r="M50" s="77"/>
      <c r="N50" s="77"/>
      <c r="O50" s="77"/>
      <c r="P50" s="77"/>
      <c r="Q50" s="77"/>
      <c r="R50" s="77"/>
      <c r="S50" s="77"/>
      <c r="T50" s="77"/>
      <c r="U50" s="77"/>
      <c r="V50" s="77"/>
      <c r="W50" s="77"/>
      <c r="X50" s="77"/>
      <c r="Y50" s="77"/>
      <c r="Z50" s="77"/>
      <c r="AA50" s="78" t="n">
        <v>2177562</v>
      </c>
      <c r="AB50" s="78"/>
      <c r="AC50" s="78"/>
      <c r="AD50" s="78"/>
      <c r="AE50" s="78"/>
      <c r="AF50" s="78" t="n">
        <v>0</v>
      </c>
      <c r="AG50" s="78"/>
      <c r="AH50" s="78"/>
      <c r="AI50" s="78"/>
      <c r="AJ50" s="78"/>
      <c r="AK50" s="78" t="n">
        <f aca="false">AA50+AF50</f>
        <v>2177562</v>
      </c>
      <c r="AL50" s="78"/>
      <c r="AM50" s="78"/>
      <c r="AN50" s="78"/>
      <c r="AO50" s="78"/>
      <c r="AP50" s="78" t="n">
        <v>0</v>
      </c>
      <c r="AQ50" s="78"/>
      <c r="AR50" s="78"/>
      <c r="AS50" s="78"/>
      <c r="AT50" s="78"/>
      <c r="AU50" s="78" t="n">
        <v>0</v>
      </c>
      <c r="AV50" s="78"/>
      <c r="AW50" s="78"/>
      <c r="AX50" s="78"/>
      <c r="AY50" s="78"/>
      <c r="AZ50" s="78" t="n">
        <f aca="false">AP50+AU50</f>
        <v>0</v>
      </c>
      <c r="BA50" s="78"/>
      <c r="BB50" s="78"/>
      <c r="BC50" s="78"/>
      <c r="BD50" s="78" t="n">
        <f aca="false">AP50-AA50</f>
        <v>-2177562</v>
      </c>
      <c r="BE50" s="78"/>
      <c r="BF50" s="78"/>
      <c r="BG50" s="78"/>
      <c r="BH50" s="78"/>
      <c r="BI50" s="78" t="n">
        <f aca="false">AU50-AF50</f>
        <v>0</v>
      </c>
      <c r="BJ50" s="78"/>
      <c r="BK50" s="78"/>
      <c r="BL50" s="78"/>
      <c r="BM50" s="78"/>
      <c r="BN50" s="78" t="n">
        <f aca="false">BD50+BI50</f>
        <v>-2177562</v>
      </c>
      <c r="BO50" s="78"/>
      <c r="BP50" s="78"/>
      <c r="BQ50" s="78"/>
    </row>
    <row r="52" customFormat="false" ht="15.75" hidden="false" customHeight="true" outlineLevel="0" collapsed="false">
      <c r="A52" s="13" t="s">
        <v>58</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row>
    <row r="53" customFormat="false" ht="15" hidden="false" customHeight="true" outlineLevel="0" collapsed="false">
      <c r="A53" s="21" t="s">
        <v>39</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row>
    <row r="54" customFormat="false" ht="28.5" hidden="false" customHeight="true" outlineLevel="0" collapsed="false">
      <c r="A54" s="15" t="s">
        <v>59</v>
      </c>
      <c r="B54" s="15"/>
      <c r="C54" s="15"/>
      <c r="D54" s="15"/>
      <c r="E54" s="15"/>
      <c r="F54" s="15"/>
      <c r="G54" s="15"/>
      <c r="H54" s="15"/>
      <c r="I54" s="15"/>
      <c r="J54" s="15"/>
      <c r="K54" s="15"/>
      <c r="L54" s="15"/>
      <c r="M54" s="15"/>
      <c r="N54" s="15"/>
      <c r="O54" s="15"/>
      <c r="P54" s="15"/>
      <c r="Q54" s="15" t="s">
        <v>41</v>
      </c>
      <c r="R54" s="15"/>
      <c r="S54" s="15"/>
      <c r="T54" s="15"/>
      <c r="U54" s="15"/>
      <c r="V54" s="15"/>
      <c r="W54" s="15"/>
      <c r="X54" s="15"/>
      <c r="Y54" s="15"/>
      <c r="Z54" s="15"/>
      <c r="AA54" s="15"/>
      <c r="AB54" s="15"/>
      <c r="AC54" s="15"/>
      <c r="AD54" s="15"/>
      <c r="AE54" s="15"/>
      <c r="AF54" s="15"/>
      <c r="AG54" s="15" t="s">
        <v>42</v>
      </c>
      <c r="AH54" s="15"/>
      <c r="AI54" s="15"/>
      <c r="AJ54" s="15"/>
      <c r="AK54" s="15"/>
      <c r="AL54" s="15"/>
      <c r="AM54" s="15"/>
      <c r="AN54" s="15"/>
      <c r="AO54" s="15"/>
      <c r="AP54" s="15"/>
      <c r="AQ54" s="15"/>
      <c r="AR54" s="15"/>
      <c r="AS54" s="15"/>
      <c r="AT54" s="15"/>
      <c r="AU54" s="15"/>
      <c r="AV54" s="15"/>
      <c r="AW54" s="15" t="s">
        <v>43</v>
      </c>
      <c r="AX54" s="15"/>
      <c r="AY54" s="15"/>
      <c r="AZ54" s="15"/>
      <c r="BA54" s="15"/>
      <c r="BB54" s="15"/>
      <c r="BC54" s="15"/>
      <c r="BD54" s="15"/>
      <c r="BE54" s="15"/>
      <c r="BF54" s="15"/>
      <c r="BG54" s="15"/>
      <c r="BH54" s="15"/>
      <c r="BI54" s="15"/>
      <c r="BJ54" s="15"/>
      <c r="BK54" s="15"/>
      <c r="BL54" s="15"/>
      <c r="BM54" s="36"/>
      <c r="BN54" s="36"/>
      <c r="BO54" s="36"/>
      <c r="BP54" s="36"/>
      <c r="BQ54" s="36"/>
    </row>
    <row r="55" customFormat="false" ht="29.1" hidden="false" customHeight="true" outlineLevel="0" collapsed="false">
      <c r="A55" s="15"/>
      <c r="B55" s="15"/>
      <c r="C55" s="15"/>
      <c r="D55" s="15"/>
      <c r="E55" s="15"/>
      <c r="F55" s="15"/>
      <c r="G55" s="15"/>
      <c r="H55" s="15"/>
      <c r="I55" s="15"/>
      <c r="J55" s="15"/>
      <c r="K55" s="15"/>
      <c r="L55" s="15"/>
      <c r="M55" s="15"/>
      <c r="N55" s="15"/>
      <c r="O55" s="15"/>
      <c r="P55" s="15"/>
      <c r="Q55" s="15" t="s">
        <v>44</v>
      </c>
      <c r="R55" s="15"/>
      <c r="S55" s="15"/>
      <c r="T55" s="15"/>
      <c r="U55" s="15"/>
      <c r="V55" s="15" t="s">
        <v>45</v>
      </c>
      <c r="W55" s="15"/>
      <c r="X55" s="15"/>
      <c r="Y55" s="15"/>
      <c r="Z55" s="15"/>
      <c r="AA55" s="15" t="s">
        <v>46</v>
      </c>
      <c r="AB55" s="15"/>
      <c r="AC55" s="15"/>
      <c r="AD55" s="15"/>
      <c r="AE55" s="15"/>
      <c r="AF55" s="15"/>
      <c r="AG55" s="15" t="s">
        <v>44</v>
      </c>
      <c r="AH55" s="15"/>
      <c r="AI55" s="15"/>
      <c r="AJ55" s="15"/>
      <c r="AK55" s="15"/>
      <c r="AL55" s="15" t="s">
        <v>45</v>
      </c>
      <c r="AM55" s="15"/>
      <c r="AN55" s="15"/>
      <c r="AO55" s="15"/>
      <c r="AP55" s="15"/>
      <c r="AQ55" s="15" t="s">
        <v>46</v>
      </c>
      <c r="AR55" s="15"/>
      <c r="AS55" s="15"/>
      <c r="AT55" s="15"/>
      <c r="AU55" s="15"/>
      <c r="AV55" s="15"/>
      <c r="AW55" s="15" t="s">
        <v>44</v>
      </c>
      <c r="AX55" s="15"/>
      <c r="AY55" s="15"/>
      <c r="AZ55" s="15"/>
      <c r="BA55" s="15"/>
      <c r="BB55" s="15" t="s">
        <v>45</v>
      </c>
      <c r="BC55" s="15"/>
      <c r="BD55" s="15"/>
      <c r="BE55" s="15"/>
      <c r="BF55" s="15"/>
      <c r="BG55" s="15" t="s">
        <v>46</v>
      </c>
      <c r="BH55" s="15"/>
      <c r="BI55" s="15"/>
      <c r="BJ55" s="15"/>
      <c r="BK55" s="15"/>
      <c r="BL55" s="15"/>
      <c r="BM55" s="36"/>
      <c r="BN55" s="36"/>
      <c r="BO55" s="36"/>
      <c r="BP55" s="36"/>
      <c r="BQ55" s="36"/>
    </row>
    <row r="56" customFormat="false" ht="15.9" hidden="false" customHeight="true" outlineLevel="0" collapsed="false">
      <c r="A56" s="15" t="n">
        <v>1</v>
      </c>
      <c r="B56" s="15"/>
      <c r="C56" s="15"/>
      <c r="D56" s="15"/>
      <c r="E56" s="15"/>
      <c r="F56" s="15"/>
      <c r="G56" s="15"/>
      <c r="H56" s="15"/>
      <c r="I56" s="15"/>
      <c r="J56" s="15"/>
      <c r="K56" s="15"/>
      <c r="L56" s="15"/>
      <c r="M56" s="15"/>
      <c r="N56" s="15"/>
      <c r="O56" s="15"/>
      <c r="P56" s="15"/>
      <c r="Q56" s="15" t="n">
        <v>2</v>
      </c>
      <c r="R56" s="15"/>
      <c r="S56" s="15"/>
      <c r="T56" s="15"/>
      <c r="U56" s="15"/>
      <c r="V56" s="15" t="n">
        <v>3</v>
      </c>
      <c r="W56" s="15"/>
      <c r="X56" s="15"/>
      <c r="Y56" s="15"/>
      <c r="Z56" s="15"/>
      <c r="AA56" s="15" t="n">
        <v>4</v>
      </c>
      <c r="AB56" s="15"/>
      <c r="AC56" s="15"/>
      <c r="AD56" s="15"/>
      <c r="AE56" s="15"/>
      <c r="AF56" s="15"/>
      <c r="AG56" s="15" t="n">
        <v>5</v>
      </c>
      <c r="AH56" s="15"/>
      <c r="AI56" s="15"/>
      <c r="AJ56" s="15"/>
      <c r="AK56" s="15"/>
      <c r="AL56" s="15" t="n">
        <v>6</v>
      </c>
      <c r="AM56" s="15"/>
      <c r="AN56" s="15"/>
      <c r="AO56" s="15"/>
      <c r="AP56" s="15"/>
      <c r="AQ56" s="15" t="n">
        <v>7</v>
      </c>
      <c r="AR56" s="15"/>
      <c r="AS56" s="15"/>
      <c r="AT56" s="15"/>
      <c r="AU56" s="15"/>
      <c r="AV56" s="15"/>
      <c r="AW56" s="15" t="n">
        <v>8</v>
      </c>
      <c r="AX56" s="15"/>
      <c r="AY56" s="15"/>
      <c r="AZ56" s="15"/>
      <c r="BA56" s="15"/>
      <c r="BB56" s="37" t="n">
        <v>9</v>
      </c>
      <c r="BC56" s="37"/>
      <c r="BD56" s="37"/>
      <c r="BE56" s="37"/>
      <c r="BF56" s="37"/>
      <c r="BG56" s="37" t="n">
        <v>10</v>
      </c>
      <c r="BH56" s="37"/>
      <c r="BI56" s="37"/>
      <c r="BJ56" s="37"/>
      <c r="BK56" s="37"/>
      <c r="BL56" s="37"/>
      <c r="BM56" s="38"/>
      <c r="BN56" s="38"/>
      <c r="BO56" s="38"/>
      <c r="BP56" s="38"/>
      <c r="BQ56" s="38"/>
    </row>
    <row r="57" customFormat="false" ht="18" hidden="true" customHeight="true" outlineLevel="0" collapsed="false">
      <c r="A57" s="17" t="s">
        <v>22</v>
      </c>
      <c r="B57" s="17"/>
      <c r="C57" s="17"/>
      <c r="D57" s="17"/>
      <c r="E57" s="17"/>
      <c r="F57" s="17"/>
      <c r="G57" s="17"/>
      <c r="H57" s="17"/>
      <c r="I57" s="17"/>
      <c r="J57" s="17"/>
      <c r="K57" s="17"/>
      <c r="L57" s="17"/>
      <c r="M57" s="17"/>
      <c r="N57" s="17"/>
      <c r="O57" s="17"/>
      <c r="P57" s="17"/>
      <c r="Q57" s="24" t="s">
        <v>48</v>
      </c>
      <c r="R57" s="24"/>
      <c r="S57" s="24"/>
      <c r="T57" s="24"/>
      <c r="U57" s="24"/>
      <c r="V57" s="24" t="s">
        <v>49</v>
      </c>
      <c r="W57" s="24"/>
      <c r="X57" s="24"/>
      <c r="Y57" s="24"/>
      <c r="Z57" s="24"/>
      <c r="AA57" s="25" t="s">
        <v>50</v>
      </c>
      <c r="AB57" s="25"/>
      <c r="AC57" s="25"/>
      <c r="AD57" s="25"/>
      <c r="AE57" s="25"/>
      <c r="AF57" s="25"/>
      <c r="AG57" s="24" t="s">
        <v>51</v>
      </c>
      <c r="AH57" s="24"/>
      <c r="AI57" s="24"/>
      <c r="AJ57" s="24"/>
      <c r="AK57" s="24"/>
      <c r="AL57" s="24" t="s">
        <v>52</v>
      </c>
      <c r="AM57" s="24"/>
      <c r="AN57" s="24"/>
      <c r="AO57" s="24"/>
      <c r="AP57" s="24"/>
      <c r="AQ57" s="25" t="s">
        <v>50</v>
      </c>
      <c r="AR57" s="25"/>
      <c r="AS57" s="25"/>
      <c r="AT57" s="25"/>
      <c r="AU57" s="25"/>
      <c r="AV57" s="25"/>
      <c r="AW57" s="26" t="s">
        <v>60</v>
      </c>
      <c r="AX57" s="26"/>
      <c r="AY57" s="26"/>
      <c r="AZ57" s="26"/>
      <c r="BA57" s="26"/>
      <c r="BB57" s="26" t="s">
        <v>60</v>
      </c>
      <c r="BC57" s="26"/>
      <c r="BD57" s="26"/>
      <c r="BE57" s="26"/>
      <c r="BF57" s="26"/>
      <c r="BG57" s="27" t="s">
        <v>50</v>
      </c>
      <c r="BH57" s="27"/>
      <c r="BI57" s="27"/>
      <c r="BJ57" s="27"/>
      <c r="BK57" s="27"/>
      <c r="BL57" s="27"/>
      <c r="BM57" s="39"/>
      <c r="BN57" s="39"/>
      <c r="BO57" s="39"/>
      <c r="BP57" s="39"/>
      <c r="BQ57" s="39"/>
      <c r="CA57" s="1" t="s">
        <v>61</v>
      </c>
    </row>
    <row r="58" customFormat="false" ht="46.8" hidden="false" customHeight="true" outlineLevel="0" collapsed="false">
      <c r="A58" s="71" t="s">
        <v>387</v>
      </c>
      <c r="B58" s="71"/>
      <c r="C58" s="71"/>
      <c r="D58" s="71"/>
      <c r="E58" s="71"/>
      <c r="F58" s="71"/>
      <c r="G58" s="71"/>
      <c r="H58" s="71"/>
      <c r="I58" s="71"/>
      <c r="J58" s="71"/>
      <c r="K58" s="71"/>
      <c r="L58" s="71"/>
      <c r="M58" s="71"/>
      <c r="N58" s="71"/>
      <c r="O58" s="71"/>
      <c r="P58" s="71"/>
      <c r="Q58" s="72" t="n">
        <v>1494562</v>
      </c>
      <c r="R58" s="72"/>
      <c r="S58" s="72"/>
      <c r="T58" s="72"/>
      <c r="U58" s="72"/>
      <c r="V58" s="72" t="n">
        <v>0</v>
      </c>
      <c r="W58" s="72"/>
      <c r="X58" s="72"/>
      <c r="Y58" s="72"/>
      <c r="Z58" s="72"/>
      <c r="AA58" s="72" t="n">
        <f aca="false">Q58+V58</f>
        <v>1494562</v>
      </c>
      <c r="AB58" s="72"/>
      <c r="AC58" s="72"/>
      <c r="AD58" s="72"/>
      <c r="AE58" s="72"/>
      <c r="AF58" s="72"/>
      <c r="AG58" s="72" t="n">
        <v>0</v>
      </c>
      <c r="AH58" s="72"/>
      <c r="AI58" s="72"/>
      <c r="AJ58" s="72"/>
      <c r="AK58" s="72"/>
      <c r="AL58" s="72" t="n">
        <v>0</v>
      </c>
      <c r="AM58" s="72"/>
      <c r="AN58" s="72"/>
      <c r="AO58" s="72"/>
      <c r="AP58" s="72"/>
      <c r="AQ58" s="72" t="n">
        <f aca="false">AG58+AL58</f>
        <v>0</v>
      </c>
      <c r="AR58" s="72"/>
      <c r="AS58" s="72"/>
      <c r="AT58" s="72"/>
      <c r="AU58" s="72"/>
      <c r="AV58" s="72"/>
      <c r="AW58" s="72" t="n">
        <f aca="false">AG58-Q58</f>
        <v>-1494562</v>
      </c>
      <c r="AX58" s="72"/>
      <c r="AY58" s="72"/>
      <c r="AZ58" s="72"/>
      <c r="BA58" s="72"/>
      <c r="BB58" s="74" t="n">
        <f aca="false">AL58-V58</f>
        <v>0</v>
      </c>
      <c r="BC58" s="74"/>
      <c r="BD58" s="74"/>
      <c r="BE58" s="74"/>
      <c r="BF58" s="74"/>
      <c r="BG58" s="74" t="n">
        <f aca="false">AW58+BB58</f>
        <v>-1494562</v>
      </c>
      <c r="BH58" s="74"/>
      <c r="BI58" s="74"/>
      <c r="BJ58" s="74"/>
      <c r="BK58" s="74"/>
      <c r="BL58" s="74"/>
      <c r="BM58" s="75"/>
      <c r="BN58" s="75"/>
      <c r="BO58" s="75"/>
      <c r="BP58" s="75"/>
      <c r="BQ58" s="75"/>
      <c r="CA58" s="1" t="s">
        <v>63</v>
      </c>
    </row>
    <row r="59" customFormat="false" ht="46.8" hidden="false" customHeight="true" outlineLevel="0" collapsed="false">
      <c r="A59" s="71" t="s">
        <v>388</v>
      </c>
      <c r="B59" s="71"/>
      <c r="C59" s="71"/>
      <c r="D59" s="71"/>
      <c r="E59" s="71"/>
      <c r="F59" s="71"/>
      <c r="G59" s="71"/>
      <c r="H59" s="71"/>
      <c r="I59" s="71"/>
      <c r="J59" s="71"/>
      <c r="K59" s="71"/>
      <c r="L59" s="71"/>
      <c r="M59" s="71"/>
      <c r="N59" s="71"/>
      <c r="O59" s="71"/>
      <c r="P59" s="71"/>
      <c r="Q59" s="72" t="n">
        <v>655000</v>
      </c>
      <c r="R59" s="72"/>
      <c r="S59" s="72"/>
      <c r="T59" s="72"/>
      <c r="U59" s="72"/>
      <c r="V59" s="72" t="n">
        <v>0</v>
      </c>
      <c r="W59" s="72"/>
      <c r="X59" s="72"/>
      <c r="Y59" s="72"/>
      <c r="Z59" s="72"/>
      <c r="AA59" s="72" t="n">
        <f aca="false">Q59+V59</f>
        <v>655000</v>
      </c>
      <c r="AB59" s="72"/>
      <c r="AC59" s="72"/>
      <c r="AD59" s="72"/>
      <c r="AE59" s="72"/>
      <c r="AF59" s="72"/>
      <c r="AG59" s="72" t="n">
        <v>0</v>
      </c>
      <c r="AH59" s="72"/>
      <c r="AI59" s="72"/>
      <c r="AJ59" s="72"/>
      <c r="AK59" s="72"/>
      <c r="AL59" s="72" t="n">
        <v>0</v>
      </c>
      <c r="AM59" s="72"/>
      <c r="AN59" s="72"/>
      <c r="AO59" s="72"/>
      <c r="AP59" s="72"/>
      <c r="AQ59" s="72" t="n">
        <f aca="false">AG59+AL59</f>
        <v>0</v>
      </c>
      <c r="AR59" s="72"/>
      <c r="AS59" s="72"/>
      <c r="AT59" s="72"/>
      <c r="AU59" s="72"/>
      <c r="AV59" s="72"/>
      <c r="AW59" s="72" t="n">
        <f aca="false">AG59-Q59</f>
        <v>-655000</v>
      </c>
      <c r="AX59" s="72"/>
      <c r="AY59" s="72"/>
      <c r="AZ59" s="72"/>
      <c r="BA59" s="72"/>
      <c r="BB59" s="74" t="n">
        <f aca="false">AL59-V59</f>
        <v>0</v>
      </c>
      <c r="BC59" s="74"/>
      <c r="BD59" s="74"/>
      <c r="BE59" s="74"/>
      <c r="BF59" s="74"/>
      <c r="BG59" s="74" t="n">
        <f aca="false">AW59+BB59</f>
        <v>-655000</v>
      </c>
      <c r="BH59" s="74"/>
      <c r="BI59" s="74"/>
      <c r="BJ59" s="74"/>
      <c r="BK59" s="74"/>
      <c r="BL59" s="74"/>
      <c r="BM59" s="75"/>
      <c r="BN59" s="75"/>
      <c r="BO59" s="75"/>
      <c r="BP59" s="75"/>
      <c r="BQ59" s="75"/>
    </row>
    <row r="60" customFormat="false" ht="46.8" hidden="false" customHeight="true" outlineLevel="0" collapsed="false">
      <c r="A60" s="71" t="s">
        <v>389</v>
      </c>
      <c r="B60" s="71"/>
      <c r="C60" s="71"/>
      <c r="D60" s="71"/>
      <c r="E60" s="71"/>
      <c r="F60" s="71"/>
      <c r="G60" s="71"/>
      <c r="H60" s="71"/>
      <c r="I60" s="71"/>
      <c r="J60" s="71"/>
      <c r="K60" s="71"/>
      <c r="L60" s="71"/>
      <c r="M60" s="71"/>
      <c r="N60" s="71"/>
      <c r="O60" s="71"/>
      <c r="P60" s="71"/>
      <c r="Q60" s="72" t="n">
        <v>10000</v>
      </c>
      <c r="R60" s="72"/>
      <c r="S60" s="72"/>
      <c r="T60" s="72"/>
      <c r="U60" s="72"/>
      <c r="V60" s="72" t="n">
        <v>0</v>
      </c>
      <c r="W60" s="72"/>
      <c r="X60" s="72"/>
      <c r="Y60" s="72"/>
      <c r="Z60" s="72"/>
      <c r="AA60" s="72" t="n">
        <f aca="false">Q60+V60</f>
        <v>10000</v>
      </c>
      <c r="AB60" s="72"/>
      <c r="AC60" s="72"/>
      <c r="AD60" s="72"/>
      <c r="AE60" s="72"/>
      <c r="AF60" s="72"/>
      <c r="AG60" s="72" t="n">
        <v>0</v>
      </c>
      <c r="AH60" s="72"/>
      <c r="AI60" s="72"/>
      <c r="AJ60" s="72"/>
      <c r="AK60" s="72"/>
      <c r="AL60" s="72" t="n">
        <v>0</v>
      </c>
      <c r="AM60" s="72"/>
      <c r="AN60" s="72"/>
      <c r="AO60" s="72"/>
      <c r="AP60" s="72"/>
      <c r="AQ60" s="72" t="n">
        <f aca="false">AG60+AL60</f>
        <v>0</v>
      </c>
      <c r="AR60" s="72"/>
      <c r="AS60" s="72"/>
      <c r="AT60" s="72"/>
      <c r="AU60" s="72"/>
      <c r="AV60" s="72"/>
      <c r="AW60" s="72" t="n">
        <f aca="false">AG60-Q60</f>
        <v>-10000</v>
      </c>
      <c r="AX60" s="72"/>
      <c r="AY60" s="72"/>
      <c r="AZ60" s="72"/>
      <c r="BA60" s="72"/>
      <c r="BB60" s="74" t="n">
        <f aca="false">AL60-V60</f>
        <v>0</v>
      </c>
      <c r="BC60" s="74"/>
      <c r="BD60" s="74"/>
      <c r="BE60" s="74"/>
      <c r="BF60" s="74"/>
      <c r="BG60" s="74" t="n">
        <f aca="false">AW60+BB60</f>
        <v>-10000</v>
      </c>
      <c r="BH60" s="74"/>
      <c r="BI60" s="74"/>
      <c r="BJ60" s="74"/>
      <c r="BK60" s="74"/>
      <c r="BL60" s="74"/>
      <c r="BM60" s="75"/>
      <c r="BN60" s="75"/>
      <c r="BO60" s="75"/>
      <c r="BP60" s="75"/>
      <c r="BQ60" s="75"/>
    </row>
    <row r="61" s="44" customFormat="true" ht="13.8" hidden="false" customHeight="true" outlineLevel="0" collapsed="false">
      <c r="A61" s="76" t="s">
        <v>62</v>
      </c>
      <c r="B61" s="76"/>
      <c r="C61" s="76"/>
      <c r="D61" s="76"/>
      <c r="E61" s="76"/>
      <c r="F61" s="76"/>
      <c r="G61" s="76"/>
      <c r="H61" s="76"/>
      <c r="I61" s="76"/>
      <c r="J61" s="76"/>
      <c r="K61" s="76"/>
      <c r="L61" s="76"/>
      <c r="M61" s="76"/>
      <c r="N61" s="76"/>
      <c r="O61" s="76"/>
      <c r="P61" s="76"/>
      <c r="Q61" s="41" t="n">
        <v>2159562</v>
      </c>
      <c r="R61" s="41"/>
      <c r="S61" s="41"/>
      <c r="T61" s="41"/>
      <c r="U61" s="41"/>
      <c r="V61" s="41" t="n">
        <v>0</v>
      </c>
      <c r="W61" s="41"/>
      <c r="X61" s="41"/>
      <c r="Y61" s="41"/>
      <c r="Z61" s="41"/>
      <c r="AA61" s="41" t="n">
        <f aca="false">Q61+V61</f>
        <v>2159562</v>
      </c>
      <c r="AB61" s="41"/>
      <c r="AC61" s="41"/>
      <c r="AD61" s="41"/>
      <c r="AE61" s="41"/>
      <c r="AF61" s="41"/>
      <c r="AG61" s="41" t="n">
        <v>0</v>
      </c>
      <c r="AH61" s="41"/>
      <c r="AI61" s="41"/>
      <c r="AJ61" s="41"/>
      <c r="AK61" s="41"/>
      <c r="AL61" s="41" t="n">
        <v>0</v>
      </c>
      <c r="AM61" s="41"/>
      <c r="AN61" s="41"/>
      <c r="AO61" s="41"/>
      <c r="AP61" s="41"/>
      <c r="AQ61" s="41" t="n">
        <f aca="false">AG61+AL61</f>
        <v>0</v>
      </c>
      <c r="AR61" s="41"/>
      <c r="AS61" s="41"/>
      <c r="AT61" s="41"/>
      <c r="AU61" s="41"/>
      <c r="AV61" s="41"/>
      <c r="AW61" s="41" t="n">
        <f aca="false">AG61-Q61</f>
        <v>-2159562</v>
      </c>
      <c r="AX61" s="41"/>
      <c r="AY61" s="41"/>
      <c r="AZ61" s="41"/>
      <c r="BA61" s="41"/>
      <c r="BB61" s="42" t="n">
        <f aca="false">AL61-V61</f>
        <v>0</v>
      </c>
      <c r="BC61" s="42"/>
      <c r="BD61" s="42"/>
      <c r="BE61" s="42"/>
      <c r="BF61" s="42"/>
      <c r="BG61" s="42" t="n">
        <f aca="false">AW61+BB61</f>
        <v>-2159562</v>
      </c>
      <c r="BH61" s="42"/>
      <c r="BI61" s="42"/>
      <c r="BJ61" s="42"/>
      <c r="BK61" s="42"/>
      <c r="BL61" s="42"/>
      <c r="BM61" s="43"/>
      <c r="BN61" s="43"/>
      <c r="BO61" s="43"/>
      <c r="BP61" s="43"/>
      <c r="BQ61" s="43"/>
    </row>
    <row r="63" customFormat="false" ht="15.75" hidden="false" customHeight="true" outlineLevel="0" collapsed="false">
      <c r="A63" s="13" t="s">
        <v>64</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5" customFormat="false" ht="45" hidden="false" customHeight="true" outlineLevel="0" collapsed="false">
      <c r="A65" s="15" t="s">
        <v>65</v>
      </c>
      <c r="B65" s="15"/>
      <c r="C65" s="15" t="s">
        <v>66</v>
      </c>
      <c r="D65" s="15"/>
      <c r="E65" s="15"/>
      <c r="F65" s="15"/>
      <c r="G65" s="15"/>
      <c r="H65" s="15"/>
      <c r="I65" s="15"/>
      <c r="J65" s="15" t="s">
        <v>67</v>
      </c>
      <c r="K65" s="15"/>
      <c r="L65" s="15"/>
      <c r="M65" s="15"/>
      <c r="N65" s="15"/>
      <c r="O65" s="15" t="s">
        <v>68</v>
      </c>
      <c r="P65" s="15"/>
      <c r="Q65" s="15"/>
      <c r="R65" s="15"/>
      <c r="S65" s="15"/>
      <c r="T65" s="15"/>
      <c r="U65" s="15"/>
      <c r="V65" s="15"/>
      <c r="W65" s="15"/>
      <c r="X65" s="15"/>
      <c r="Y65" s="15" t="s">
        <v>41</v>
      </c>
      <c r="Z65" s="15"/>
      <c r="AA65" s="15"/>
      <c r="AB65" s="15"/>
      <c r="AC65" s="15"/>
      <c r="AD65" s="15"/>
      <c r="AE65" s="15"/>
      <c r="AF65" s="15"/>
      <c r="AG65" s="15"/>
      <c r="AH65" s="15"/>
      <c r="AI65" s="15"/>
      <c r="AJ65" s="15"/>
      <c r="AK65" s="15"/>
      <c r="AL65" s="15"/>
      <c r="AM65" s="15"/>
      <c r="AN65" s="15" t="s">
        <v>69</v>
      </c>
      <c r="AO65" s="15"/>
      <c r="AP65" s="15"/>
      <c r="AQ65" s="15"/>
      <c r="AR65" s="15"/>
      <c r="AS65" s="15"/>
      <c r="AT65" s="15"/>
      <c r="AU65" s="15"/>
      <c r="AV65" s="15"/>
      <c r="AW65" s="15"/>
      <c r="AX65" s="15"/>
      <c r="AY65" s="15"/>
      <c r="AZ65" s="15"/>
      <c r="BA65" s="15"/>
      <c r="BB65" s="15"/>
      <c r="BC65" s="45" t="s">
        <v>43</v>
      </c>
      <c r="BD65" s="45"/>
      <c r="BE65" s="45"/>
      <c r="BF65" s="45"/>
      <c r="BG65" s="45"/>
      <c r="BH65" s="45"/>
      <c r="BI65" s="45"/>
      <c r="BJ65" s="45"/>
      <c r="BK65" s="45"/>
      <c r="BL65" s="45"/>
      <c r="BM65" s="45"/>
      <c r="BN65" s="45"/>
      <c r="BO65" s="45"/>
      <c r="BP65" s="45"/>
      <c r="BQ65" s="45"/>
      <c r="BR65" s="46"/>
      <c r="BS65" s="46"/>
      <c r="BT65" s="46"/>
      <c r="BU65" s="46"/>
      <c r="BV65" s="46"/>
      <c r="BW65" s="46"/>
      <c r="BX65" s="46"/>
      <c r="BY65" s="46"/>
      <c r="BZ65" s="47"/>
    </row>
    <row r="66" customFormat="false" ht="32.25" hidden="false" customHeight="true" outlineLevel="0" collapsed="false">
      <c r="A66" s="15"/>
      <c r="B66" s="15"/>
      <c r="C66" s="15"/>
      <c r="D66" s="15"/>
      <c r="E66" s="15"/>
      <c r="F66" s="15"/>
      <c r="G66" s="15"/>
      <c r="H66" s="15"/>
      <c r="I66" s="15"/>
      <c r="J66" s="15"/>
      <c r="K66" s="15"/>
      <c r="L66" s="15"/>
      <c r="M66" s="15"/>
      <c r="N66" s="15"/>
      <c r="O66" s="15"/>
      <c r="P66" s="15"/>
      <c r="Q66" s="15"/>
      <c r="R66" s="15"/>
      <c r="S66" s="15"/>
      <c r="T66" s="15"/>
      <c r="U66" s="15"/>
      <c r="V66" s="15"/>
      <c r="W66" s="15"/>
      <c r="X66" s="15"/>
      <c r="Y66" s="15" t="s">
        <v>44</v>
      </c>
      <c r="Z66" s="15"/>
      <c r="AA66" s="15"/>
      <c r="AB66" s="15"/>
      <c r="AC66" s="15"/>
      <c r="AD66" s="15" t="s">
        <v>45</v>
      </c>
      <c r="AE66" s="15"/>
      <c r="AF66" s="15"/>
      <c r="AG66" s="15"/>
      <c r="AH66" s="15"/>
      <c r="AI66" s="15" t="s">
        <v>46</v>
      </c>
      <c r="AJ66" s="15"/>
      <c r="AK66" s="15"/>
      <c r="AL66" s="15"/>
      <c r="AM66" s="15"/>
      <c r="AN66" s="15" t="s">
        <v>44</v>
      </c>
      <c r="AO66" s="15"/>
      <c r="AP66" s="15"/>
      <c r="AQ66" s="15"/>
      <c r="AR66" s="15"/>
      <c r="AS66" s="15" t="s">
        <v>45</v>
      </c>
      <c r="AT66" s="15"/>
      <c r="AU66" s="15"/>
      <c r="AV66" s="15"/>
      <c r="AW66" s="15"/>
      <c r="AX66" s="15" t="s">
        <v>46</v>
      </c>
      <c r="AY66" s="15"/>
      <c r="AZ66" s="15"/>
      <c r="BA66" s="15"/>
      <c r="BB66" s="15"/>
      <c r="BC66" s="15" t="s">
        <v>44</v>
      </c>
      <c r="BD66" s="15"/>
      <c r="BE66" s="15"/>
      <c r="BF66" s="15"/>
      <c r="BG66" s="15"/>
      <c r="BH66" s="15" t="s">
        <v>45</v>
      </c>
      <c r="BI66" s="15"/>
      <c r="BJ66" s="15"/>
      <c r="BK66" s="15"/>
      <c r="BL66" s="15"/>
      <c r="BM66" s="15" t="s">
        <v>46</v>
      </c>
      <c r="BN66" s="15"/>
      <c r="BO66" s="15"/>
      <c r="BP66" s="15"/>
      <c r="BQ66" s="15"/>
      <c r="BR66" s="36"/>
      <c r="BS66" s="36"/>
      <c r="BT66" s="36"/>
      <c r="BU66" s="36"/>
      <c r="BV66" s="36"/>
      <c r="BW66" s="36"/>
      <c r="BX66" s="36"/>
      <c r="BY66" s="36"/>
      <c r="BZ66" s="47"/>
    </row>
    <row r="67" customFormat="false" ht="15.9" hidden="false" customHeight="true" outlineLevel="0" collapsed="false">
      <c r="A67" s="15" t="n">
        <v>1</v>
      </c>
      <c r="B67" s="15"/>
      <c r="C67" s="15" t="n">
        <v>2</v>
      </c>
      <c r="D67" s="15"/>
      <c r="E67" s="15"/>
      <c r="F67" s="15"/>
      <c r="G67" s="15"/>
      <c r="H67" s="15"/>
      <c r="I67" s="15"/>
      <c r="J67" s="15" t="n">
        <v>3</v>
      </c>
      <c r="K67" s="15"/>
      <c r="L67" s="15"/>
      <c r="M67" s="15"/>
      <c r="N67" s="15"/>
      <c r="O67" s="15" t="n">
        <v>4</v>
      </c>
      <c r="P67" s="15"/>
      <c r="Q67" s="15"/>
      <c r="R67" s="15"/>
      <c r="S67" s="15"/>
      <c r="T67" s="15"/>
      <c r="U67" s="15"/>
      <c r="V67" s="15"/>
      <c r="W67" s="15"/>
      <c r="X67" s="15"/>
      <c r="Y67" s="15" t="n">
        <v>5</v>
      </c>
      <c r="Z67" s="15"/>
      <c r="AA67" s="15"/>
      <c r="AB67" s="15"/>
      <c r="AC67" s="15"/>
      <c r="AD67" s="15" t="n">
        <v>6</v>
      </c>
      <c r="AE67" s="15"/>
      <c r="AF67" s="15"/>
      <c r="AG67" s="15"/>
      <c r="AH67" s="15"/>
      <c r="AI67" s="15" t="n">
        <v>7</v>
      </c>
      <c r="AJ67" s="15"/>
      <c r="AK67" s="15"/>
      <c r="AL67" s="15"/>
      <c r="AM67" s="15"/>
      <c r="AN67" s="15" t="n">
        <v>8</v>
      </c>
      <c r="AO67" s="15"/>
      <c r="AP67" s="15"/>
      <c r="AQ67" s="15"/>
      <c r="AR67" s="15"/>
      <c r="AS67" s="15" t="n">
        <v>9</v>
      </c>
      <c r="AT67" s="15"/>
      <c r="AU67" s="15"/>
      <c r="AV67" s="15"/>
      <c r="AW67" s="15"/>
      <c r="AX67" s="15" t="n">
        <v>10</v>
      </c>
      <c r="AY67" s="15"/>
      <c r="AZ67" s="15"/>
      <c r="BA67" s="15"/>
      <c r="BB67" s="15"/>
      <c r="BC67" s="15" t="n">
        <v>11</v>
      </c>
      <c r="BD67" s="15"/>
      <c r="BE67" s="15"/>
      <c r="BF67" s="15"/>
      <c r="BG67" s="15"/>
      <c r="BH67" s="15" t="n">
        <v>12</v>
      </c>
      <c r="BI67" s="15"/>
      <c r="BJ67" s="15"/>
      <c r="BK67" s="15"/>
      <c r="BL67" s="15"/>
      <c r="BM67" s="15" t="n">
        <v>13</v>
      </c>
      <c r="BN67" s="15"/>
      <c r="BO67" s="15"/>
      <c r="BP67" s="15"/>
      <c r="BQ67" s="15"/>
      <c r="BR67" s="36"/>
      <c r="BS67" s="36"/>
      <c r="BT67" s="36"/>
      <c r="BU67" s="36"/>
      <c r="BV67" s="36"/>
      <c r="BW67" s="36"/>
      <c r="BX67" s="36"/>
      <c r="BY67" s="36"/>
      <c r="BZ67" s="47"/>
    </row>
    <row r="68" customFormat="false" ht="12.75" hidden="true" customHeight="true" outlineLevel="0" collapsed="false">
      <c r="A68" s="16" t="s">
        <v>21</v>
      </c>
      <c r="B68" s="16"/>
      <c r="C68" s="17" t="s">
        <v>22</v>
      </c>
      <c r="D68" s="17"/>
      <c r="E68" s="17"/>
      <c r="F68" s="17"/>
      <c r="G68" s="17"/>
      <c r="H68" s="17"/>
      <c r="I68" s="17"/>
      <c r="J68" s="16" t="s">
        <v>70</v>
      </c>
      <c r="K68" s="16"/>
      <c r="L68" s="16"/>
      <c r="M68" s="16"/>
      <c r="N68" s="16"/>
      <c r="O68" s="48" t="s">
        <v>71</v>
      </c>
      <c r="P68" s="48"/>
      <c r="Q68" s="48"/>
      <c r="R68" s="48"/>
      <c r="S68" s="48"/>
      <c r="T68" s="48"/>
      <c r="U68" s="48"/>
      <c r="V68" s="48"/>
      <c r="W68" s="48"/>
      <c r="X68" s="48"/>
      <c r="Y68" s="24" t="s">
        <v>48</v>
      </c>
      <c r="Z68" s="24"/>
      <c r="AA68" s="24"/>
      <c r="AB68" s="24"/>
      <c r="AC68" s="24"/>
      <c r="AD68" s="24" t="s">
        <v>72</v>
      </c>
      <c r="AE68" s="24"/>
      <c r="AF68" s="24"/>
      <c r="AG68" s="24"/>
      <c r="AH68" s="24"/>
      <c r="AI68" s="24" t="s">
        <v>50</v>
      </c>
      <c r="AJ68" s="24"/>
      <c r="AK68" s="24"/>
      <c r="AL68" s="24"/>
      <c r="AM68" s="24"/>
      <c r="AN68" s="24" t="s">
        <v>73</v>
      </c>
      <c r="AO68" s="24"/>
      <c r="AP68" s="24"/>
      <c r="AQ68" s="24"/>
      <c r="AR68" s="24"/>
      <c r="AS68" s="24" t="s">
        <v>51</v>
      </c>
      <c r="AT68" s="24"/>
      <c r="AU68" s="24"/>
      <c r="AV68" s="24"/>
      <c r="AW68" s="24"/>
      <c r="AX68" s="24" t="s">
        <v>50</v>
      </c>
      <c r="AY68" s="24"/>
      <c r="AZ68" s="24"/>
      <c r="BA68" s="24"/>
      <c r="BB68" s="24"/>
      <c r="BC68" s="24" t="s">
        <v>74</v>
      </c>
      <c r="BD68" s="24"/>
      <c r="BE68" s="24"/>
      <c r="BF68" s="24"/>
      <c r="BG68" s="24"/>
      <c r="BH68" s="24" t="s">
        <v>74</v>
      </c>
      <c r="BI68" s="24"/>
      <c r="BJ68" s="24"/>
      <c r="BK68" s="24"/>
      <c r="BL68" s="24"/>
      <c r="BM68" s="49" t="s">
        <v>50</v>
      </c>
      <c r="BN68" s="49"/>
      <c r="BO68" s="49"/>
      <c r="BP68" s="49"/>
      <c r="BQ68" s="49"/>
      <c r="BR68" s="50"/>
      <c r="BS68" s="50"/>
      <c r="BT68" s="47"/>
      <c r="BU68" s="47"/>
      <c r="BV68" s="47"/>
      <c r="BW68" s="47"/>
      <c r="BX68" s="47"/>
      <c r="BY68" s="47"/>
      <c r="BZ68" s="47"/>
      <c r="CA68" s="1" t="s">
        <v>75</v>
      </c>
    </row>
    <row r="69" s="44" customFormat="true" ht="15.6" hidden="false" customHeight="true" outlineLevel="0" collapsed="false">
      <c r="A69" s="51" t="n">
        <v>0</v>
      </c>
      <c r="B69" s="51"/>
      <c r="C69" s="52" t="s">
        <v>76</v>
      </c>
      <c r="D69" s="52"/>
      <c r="E69" s="52"/>
      <c r="F69" s="52"/>
      <c r="G69" s="52"/>
      <c r="H69" s="52"/>
      <c r="I69" s="52"/>
      <c r="J69" s="52"/>
      <c r="K69" s="52"/>
      <c r="L69" s="52"/>
      <c r="M69" s="52"/>
      <c r="N69" s="52"/>
      <c r="O69" s="52"/>
      <c r="P69" s="52"/>
      <c r="Q69" s="52"/>
      <c r="R69" s="52"/>
      <c r="S69" s="52"/>
      <c r="T69" s="52"/>
      <c r="U69" s="52"/>
      <c r="V69" s="52"/>
      <c r="W69" s="52"/>
      <c r="X69" s="52"/>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4"/>
      <c r="AY69" s="54"/>
      <c r="AZ69" s="54"/>
      <c r="BA69" s="54"/>
      <c r="BB69" s="54"/>
      <c r="BC69" s="54"/>
      <c r="BD69" s="54"/>
      <c r="BE69" s="54"/>
      <c r="BF69" s="54"/>
      <c r="BG69" s="54"/>
      <c r="BH69" s="54"/>
      <c r="BI69" s="54"/>
      <c r="BJ69" s="54"/>
      <c r="BK69" s="54"/>
      <c r="BL69" s="54"/>
      <c r="BM69" s="54"/>
      <c r="BN69" s="54"/>
      <c r="BO69" s="54"/>
      <c r="BP69" s="54"/>
      <c r="BQ69" s="54"/>
      <c r="BR69" s="55"/>
      <c r="BS69" s="55"/>
      <c r="BT69" s="55"/>
      <c r="BU69" s="55"/>
      <c r="BV69" s="55"/>
      <c r="BW69" s="55"/>
      <c r="BX69" s="55"/>
      <c r="BY69" s="55"/>
      <c r="BZ69" s="56"/>
      <c r="CA69" s="44" t="s">
        <v>77</v>
      </c>
    </row>
    <row r="70" customFormat="false" ht="118.8" hidden="false" customHeight="true" outlineLevel="0" collapsed="false">
      <c r="A70" s="15" t="n">
        <v>0</v>
      </c>
      <c r="B70" s="15"/>
      <c r="C70" s="57" t="s">
        <v>390</v>
      </c>
      <c r="D70" s="57"/>
      <c r="E70" s="57"/>
      <c r="F70" s="57"/>
      <c r="G70" s="57"/>
      <c r="H70" s="57"/>
      <c r="I70" s="57"/>
      <c r="J70" s="58" t="s">
        <v>85</v>
      </c>
      <c r="K70" s="58"/>
      <c r="L70" s="58"/>
      <c r="M70" s="58"/>
      <c r="N70" s="58"/>
      <c r="O70" s="57" t="s">
        <v>391</v>
      </c>
      <c r="P70" s="57"/>
      <c r="Q70" s="57"/>
      <c r="R70" s="57"/>
      <c r="S70" s="57"/>
      <c r="T70" s="57"/>
      <c r="U70" s="57"/>
      <c r="V70" s="57"/>
      <c r="W70" s="57"/>
      <c r="X70" s="57"/>
      <c r="Y70" s="59" t="n">
        <v>655000</v>
      </c>
      <c r="Z70" s="59"/>
      <c r="AA70" s="59"/>
      <c r="AB70" s="59"/>
      <c r="AC70" s="59"/>
      <c r="AD70" s="59" t="n">
        <v>0</v>
      </c>
      <c r="AE70" s="59"/>
      <c r="AF70" s="59"/>
      <c r="AG70" s="59"/>
      <c r="AH70" s="59"/>
      <c r="AI70" s="59" t="n">
        <f aca="false">Y70+AD70</f>
        <v>655000</v>
      </c>
      <c r="AJ70" s="59"/>
      <c r="AK70" s="59"/>
      <c r="AL70" s="59"/>
      <c r="AM70" s="59"/>
      <c r="AN70" s="59" t="n">
        <v>0</v>
      </c>
      <c r="AO70" s="59"/>
      <c r="AP70" s="59"/>
      <c r="AQ70" s="59"/>
      <c r="AR70" s="59"/>
      <c r="AS70" s="59" t="n">
        <v>0</v>
      </c>
      <c r="AT70" s="59"/>
      <c r="AU70" s="59"/>
      <c r="AV70" s="59"/>
      <c r="AW70" s="59"/>
      <c r="AX70" s="60" t="n">
        <f aca="false">AN70+AS70</f>
        <v>0</v>
      </c>
      <c r="AY70" s="60"/>
      <c r="AZ70" s="60"/>
      <c r="BA70" s="60"/>
      <c r="BB70" s="60"/>
      <c r="BC70" s="60" t="n">
        <f aca="false">AN70-Y70</f>
        <v>-655000</v>
      </c>
      <c r="BD70" s="60"/>
      <c r="BE70" s="60"/>
      <c r="BF70" s="60"/>
      <c r="BG70" s="60"/>
      <c r="BH70" s="60" t="n">
        <f aca="false">AS70-AD70</f>
        <v>0</v>
      </c>
      <c r="BI70" s="60"/>
      <c r="BJ70" s="60"/>
      <c r="BK70" s="60"/>
      <c r="BL70" s="60"/>
      <c r="BM70" s="60" t="n">
        <f aca="false">BC70+BH70</f>
        <v>-655000</v>
      </c>
      <c r="BN70" s="60"/>
      <c r="BO70" s="60"/>
      <c r="BP70" s="60"/>
      <c r="BQ70" s="60"/>
      <c r="BR70" s="61"/>
      <c r="BS70" s="61"/>
      <c r="BT70" s="61"/>
      <c r="BU70" s="61"/>
      <c r="BV70" s="61"/>
      <c r="BW70" s="61"/>
      <c r="BX70" s="61"/>
      <c r="BY70" s="61"/>
      <c r="BZ70" s="47"/>
    </row>
    <row r="71" customFormat="false" ht="92.4" hidden="false" customHeight="true" outlineLevel="0" collapsed="false">
      <c r="A71" s="15" t="n">
        <v>0</v>
      </c>
      <c r="B71" s="15"/>
      <c r="C71" s="57" t="s">
        <v>392</v>
      </c>
      <c r="D71" s="57"/>
      <c r="E71" s="57"/>
      <c r="F71" s="57"/>
      <c r="G71" s="57"/>
      <c r="H71" s="57"/>
      <c r="I71" s="57"/>
      <c r="J71" s="58" t="s">
        <v>85</v>
      </c>
      <c r="K71" s="58"/>
      <c r="L71" s="58"/>
      <c r="M71" s="58"/>
      <c r="N71" s="58"/>
      <c r="O71" s="57" t="s">
        <v>393</v>
      </c>
      <c r="P71" s="57"/>
      <c r="Q71" s="57"/>
      <c r="R71" s="57"/>
      <c r="S71" s="57"/>
      <c r="T71" s="57"/>
      <c r="U71" s="57"/>
      <c r="V71" s="57"/>
      <c r="W71" s="57"/>
      <c r="X71" s="57"/>
      <c r="Y71" s="59" t="n">
        <v>1494562</v>
      </c>
      <c r="Z71" s="59"/>
      <c r="AA71" s="59"/>
      <c r="AB71" s="59"/>
      <c r="AC71" s="59"/>
      <c r="AD71" s="59" t="n">
        <v>0</v>
      </c>
      <c r="AE71" s="59"/>
      <c r="AF71" s="59"/>
      <c r="AG71" s="59"/>
      <c r="AH71" s="59"/>
      <c r="AI71" s="59" t="n">
        <f aca="false">Y71+AD71</f>
        <v>1494562</v>
      </c>
      <c r="AJ71" s="59"/>
      <c r="AK71" s="59"/>
      <c r="AL71" s="59"/>
      <c r="AM71" s="59"/>
      <c r="AN71" s="59" t="n">
        <v>0</v>
      </c>
      <c r="AO71" s="59"/>
      <c r="AP71" s="59"/>
      <c r="AQ71" s="59"/>
      <c r="AR71" s="59"/>
      <c r="AS71" s="59" t="n">
        <v>0</v>
      </c>
      <c r="AT71" s="59"/>
      <c r="AU71" s="59"/>
      <c r="AV71" s="59"/>
      <c r="AW71" s="59"/>
      <c r="AX71" s="60" t="n">
        <f aca="false">AN71+AS71</f>
        <v>0</v>
      </c>
      <c r="AY71" s="60"/>
      <c r="AZ71" s="60"/>
      <c r="BA71" s="60"/>
      <c r="BB71" s="60"/>
      <c r="BC71" s="60" t="n">
        <f aca="false">AN71-Y71</f>
        <v>-1494562</v>
      </c>
      <c r="BD71" s="60"/>
      <c r="BE71" s="60"/>
      <c r="BF71" s="60"/>
      <c r="BG71" s="60"/>
      <c r="BH71" s="60" t="n">
        <f aca="false">AS71-AD71</f>
        <v>0</v>
      </c>
      <c r="BI71" s="60"/>
      <c r="BJ71" s="60"/>
      <c r="BK71" s="60"/>
      <c r="BL71" s="60"/>
      <c r="BM71" s="60" t="n">
        <f aca="false">BC71+BH71</f>
        <v>-1494562</v>
      </c>
      <c r="BN71" s="60"/>
      <c r="BO71" s="60"/>
      <c r="BP71" s="60"/>
      <c r="BQ71" s="60"/>
      <c r="BR71" s="61"/>
      <c r="BS71" s="61"/>
      <c r="BT71" s="61"/>
      <c r="BU71" s="61"/>
      <c r="BV71" s="61"/>
      <c r="BW71" s="61"/>
      <c r="BX71" s="61"/>
      <c r="BY71" s="61"/>
      <c r="BZ71" s="47"/>
    </row>
    <row r="72" s="44" customFormat="true" ht="15.6" hidden="false" customHeight="true" outlineLevel="0" collapsed="false">
      <c r="A72" s="51" t="n">
        <v>0</v>
      </c>
      <c r="B72" s="51"/>
      <c r="C72" s="62" t="s">
        <v>89</v>
      </c>
      <c r="D72" s="62"/>
      <c r="E72" s="62"/>
      <c r="F72" s="62"/>
      <c r="G72" s="62"/>
      <c r="H72" s="62"/>
      <c r="I72" s="62"/>
      <c r="J72" s="52"/>
      <c r="K72" s="52"/>
      <c r="L72" s="52"/>
      <c r="M72" s="52"/>
      <c r="N72" s="52"/>
      <c r="O72" s="62"/>
      <c r="P72" s="62"/>
      <c r="Q72" s="62"/>
      <c r="R72" s="62"/>
      <c r="S72" s="62"/>
      <c r="T72" s="62"/>
      <c r="U72" s="62"/>
      <c r="V72" s="62"/>
      <c r="W72" s="62"/>
      <c r="X72" s="62"/>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4"/>
      <c r="AY72" s="54"/>
      <c r="AZ72" s="54"/>
      <c r="BA72" s="54"/>
      <c r="BB72" s="54"/>
      <c r="BC72" s="54"/>
      <c r="BD72" s="54"/>
      <c r="BE72" s="54"/>
      <c r="BF72" s="54"/>
      <c r="BG72" s="54"/>
      <c r="BH72" s="54"/>
      <c r="BI72" s="54"/>
      <c r="BJ72" s="54"/>
      <c r="BK72" s="54"/>
      <c r="BL72" s="54"/>
      <c r="BM72" s="54"/>
      <c r="BN72" s="54"/>
      <c r="BO72" s="54"/>
      <c r="BP72" s="54"/>
      <c r="BQ72" s="54"/>
      <c r="BR72" s="55"/>
      <c r="BS72" s="55"/>
      <c r="BT72" s="55"/>
      <c r="BU72" s="55"/>
      <c r="BV72" s="55"/>
      <c r="BW72" s="55"/>
      <c r="BX72" s="55"/>
      <c r="BY72" s="55"/>
      <c r="BZ72" s="56"/>
    </row>
    <row r="73" customFormat="false" ht="52.8" hidden="false" customHeight="true" outlineLevel="0" collapsed="false">
      <c r="A73" s="15" t="n">
        <v>0</v>
      </c>
      <c r="B73" s="15"/>
      <c r="C73" s="57" t="s">
        <v>394</v>
      </c>
      <c r="D73" s="57"/>
      <c r="E73" s="57"/>
      <c r="F73" s="57"/>
      <c r="G73" s="57"/>
      <c r="H73" s="57"/>
      <c r="I73" s="57"/>
      <c r="J73" s="58" t="s">
        <v>171</v>
      </c>
      <c r="K73" s="58"/>
      <c r="L73" s="58"/>
      <c r="M73" s="58"/>
      <c r="N73" s="58"/>
      <c r="O73" s="57" t="s">
        <v>395</v>
      </c>
      <c r="P73" s="57"/>
      <c r="Q73" s="57"/>
      <c r="R73" s="57"/>
      <c r="S73" s="57"/>
      <c r="T73" s="57"/>
      <c r="U73" s="57"/>
      <c r="V73" s="57"/>
      <c r="W73" s="57"/>
      <c r="X73" s="57"/>
      <c r="Y73" s="59" t="n">
        <v>70.05</v>
      </c>
      <c r="Z73" s="59"/>
      <c r="AA73" s="59"/>
      <c r="AB73" s="59"/>
      <c r="AC73" s="59"/>
      <c r="AD73" s="59" t="n">
        <v>0</v>
      </c>
      <c r="AE73" s="59"/>
      <c r="AF73" s="59"/>
      <c r="AG73" s="59"/>
      <c r="AH73" s="59"/>
      <c r="AI73" s="59" t="n">
        <f aca="false">Y73+AD73</f>
        <v>70.05</v>
      </c>
      <c r="AJ73" s="59"/>
      <c r="AK73" s="59"/>
      <c r="AL73" s="59"/>
      <c r="AM73" s="59"/>
      <c r="AN73" s="59" t="n">
        <v>0</v>
      </c>
      <c r="AO73" s="59"/>
      <c r="AP73" s="59"/>
      <c r="AQ73" s="59"/>
      <c r="AR73" s="59"/>
      <c r="AS73" s="59" t="n">
        <v>0</v>
      </c>
      <c r="AT73" s="59"/>
      <c r="AU73" s="59"/>
      <c r="AV73" s="59"/>
      <c r="AW73" s="59"/>
      <c r="AX73" s="60" t="n">
        <f aca="false">AN73+AS73</f>
        <v>0</v>
      </c>
      <c r="AY73" s="60"/>
      <c r="AZ73" s="60"/>
      <c r="BA73" s="60"/>
      <c r="BB73" s="60"/>
      <c r="BC73" s="60" t="n">
        <f aca="false">AN73-Y73</f>
        <v>-70.05</v>
      </c>
      <c r="BD73" s="60"/>
      <c r="BE73" s="60"/>
      <c r="BF73" s="60"/>
      <c r="BG73" s="60"/>
      <c r="BH73" s="60" t="n">
        <f aca="false">AS73-AD73</f>
        <v>0</v>
      </c>
      <c r="BI73" s="60"/>
      <c r="BJ73" s="60"/>
      <c r="BK73" s="60"/>
      <c r="BL73" s="60"/>
      <c r="BM73" s="60" t="n">
        <f aca="false">BC73+BH73</f>
        <v>-70.05</v>
      </c>
      <c r="BN73" s="60"/>
      <c r="BO73" s="60"/>
      <c r="BP73" s="60"/>
      <c r="BQ73" s="60"/>
      <c r="BR73" s="61"/>
      <c r="BS73" s="61"/>
      <c r="BT73" s="61"/>
      <c r="BU73" s="61"/>
      <c r="BV73" s="61"/>
      <c r="BW73" s="61"/>
      <c r="BX73" s="61"/>
      <c r="BY73" s="61"/>
      <c r="BZ73" s="47"/>
    </row>
    <row r="74" customFormat="false" ht="26.4" hidden="false" customHeight="true" outlineLevel="0" collapsed="false">
      <c r="A74" s="15" t="n">
        <v>0</v>
      </c>
      <c r="B74" s="15"/>
      <c r="C74" s="57" t="s">
        <v>396</v>
      </c>
      <c r="D74" s="57"/>
      <c r="E74" s="57"/>
      <c r="F74" s="57"/>
      <c r="G74" s="57"/>
      <c r="H74" s="57"/>
      <c r="I74" s="57"/>
      <c r="J74" s="58" t="s">
        <v>397</v>
      </c>
      <c r="K74" s="58"/>
      <c r="L74" s="58"/>
      <c r="M74" s="58"/>
      <c r="N74" s="58"/>
      <c r="O74" s="57" t="s">
        <v>398</v>
      </c>
      <c r="P74" s="57"/>
      <c r="Q74" s="57"/>
      <c r="R74" s="57"/>
      <c r="S74" s="57"/>
      <c r="T74" s="57"/>
      <c r="U74" s="57"/>
      <c r="V74" s="57"/>
      <c r="W74" s="57"/>
      <c r="X74" s="57"/>
      <c r="Y74" s="59" t="n">
        <v>110000</v>
      </c>
      <c r="Z74" s="59"/>
      <c r="AA74" s="59"/>
      <c r="AB74" s="59"/>
      <c r="AC74" s="59"/>
      <c r="AD74" s="59" t="n">
        <v>0</v>
      </c>
      <c r="AE74" s="59"/>
      <c r="AF74" s="59"/>
      <c r="AG74" s="59"/>
      <c r="AH74" s="59"/>
      <c r="AI74" s="59" t="n">
        <f aca="false">Y74+AD74</f>
        <v>110000</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-110000</v>
      </c>
      <c r="BD74" s="60"/>
      <c r="BE74" s="60"/>
      <c r="BF74" s="60"/>
      <c r="BG74" s="60"/>
      <c r="BH74" s="60" t="n">
        <f aca="false">AS74-AD74</f>
        <v>0</v>
      </c>
      <c r="BI74" s="60"/>
      <c r="BJ74" s="60"/>
      <c r="BK74" s="60"/>
      <c r="BL74" s="60"/>
      <c r="BM74" s="60" t="n">
        <f aca="false">BC74+BH74</f>
        <v>-110000</v>
      </c>
      <c r="BN74" s="60"/>
      <c r="BO74" s="60"/>
      <c r="BP74" s="60"/>
      <c r="BQ74" s="60"/>
      <c r="BR74" s="61"/>
      <c r="BS74" s="61"/>
      <c r="BT74" s="61"/>
      <c r="BU74" s="61"/>
      <c r="BV74" s="61"/>
      <c r="BW74" s="61"/>
      <c r="BX74" s="61"/>
      <c r="BY74" s="61"/>
      <c r="BZ74" s="47"/>
    </row>
    <row r="75" customFormat="false" ht="92.4" hidden="false" customHeight="true" outlineLevel="0" collapsed="false">
      <c r="A75" s="15" t="n">
        <v>0</v>
      </c>
      <c r="B75" s="15"/>
      <c r="C75" s="57" t="s">
        <v>399</v>
      </c>
      <c r="D75" s="57"/>
      <c r="E75" s="57"/>
      <c r="F75" s="57"/>
      <c r="G75" s="57"/>
      <c r="H75" s="57"/>
      <c r="I75" s="57"/>
      <c r="J75" s="58" t="s">
        <v>232</v>
      </c>
      <c r="K75" s="58"/>
      <c r="L75" s="58"/>
      <c r="M75" s="58"/>
      <c r="N75" s="58"/>
      <c r="O75" s="57" t="s">
        <v>400</v>
      </c>
      <c r="P75" s="57"/>
      <c r="Q75" s="57"/>
      <c r="R75" s="57"/>
      <c r="S75" s="57"/>
      <c r="T75" s="57"/>
      <c r="U75" s="57"/>
      <c r="V75" s="57"/>
      <c r="W75" s="57"/>
      <c r="X75" s="57"/>
      <c r="Y75" s="59" t="n">
        <v>1551.6</v>
      </c>
      <c r="Z75" s="59"/>
      <c r="AA75" s="59"/>
      <c r="AB75" s="59"/>
      <c r="AC75" s="59"/>
      <c r="AD75" s="59" t="n">
        <v>0</v>
      </c>
      <c r="AE75" s="59"/>
      <c r="AF75" s="59"/>
      <c r="AG75" s="59"/>
      <c r="AH75" s="59"/>
      <c r="AI75" s="59" t="n">
        <f aca="false">Y75+AD75</f>
        <v>1551.6</v>
      </c>
      <c r="AJ75" s="59"/>
      <c r="AK75" s="59"/>
      <c r="AL75" s="59"/>
      <c r="AM75" s="59"/>
      <c r="AN75" s="59" t="n">
        <v>0</v>
      </c>
      <c r="AO75" s="59"/>
      <c r="AP75" s="59"/>
      <c r="AQ75" s="59"/>
      <c r="AR75" s="59"/>
      <c r="AS75" s="59" t="n">
        <v>0</v>
      </c>
      <c r="AT75" s="59"/>
      <c r="AU75" s="59"/>
      <c r="AV75" s="59"/>
      <c r="AW75" s="59"/>
      <c r="AX75" s="60" t="n">
        <f aca="false">AN75+AS75</f>
        <v>0</v>
      </c>
      <c r="AY75" s="60"/>
      <c r="AZ75" s="60"/>
      <c r="BA75" s="60"/>
      <c r="BB75" s="60"/>
      <c r="BC75" s="60" t="n">
        <f aca="false">AN75-Y75</f>
        <v>-1551.6</v>
      </c>
      <c r="BD75" s="60"/>
      <c r="BE75" s="60"/>
      <c r="BF75" s="60"/>
      <c r="BG75" s="60"/>
      <c r="BH75" s="60" t="n">
        <f aca="false">AS75-AD75</f>
        <v>0</v>
      </c>
      <c r="BI75" s="60"/>
      <c r="BJ75" s="60"/>
      <c r="BK75" s="60"/>
      <c r="BL75" s="60"/>
      <c r="BM75" s="60" t="n">
        <f aca="false">BC75+BH75</f>
        <v>-1551.6</v>
      </c>
      <c r="BN75" s="60"/>
      <c r="BO75" s="60"/>
      <c r="BP75" s="60"/>
      <c r="BQ75" s="60"/>
      <c r="BR75" s="61"/>
      <c r="BS75" s="61"/>
      <c r="BT75" s="61"/>
      <c r="BU75" s="61"/>
      <c r="BV75" s="61"/>
      <c r="BW75" s="61"/>
      <c r="BX75" s="61"/>
      <c r="BY75" s="61"/>
      <c r="BZ75" s="47"/>
    </row>
    <row r="76" customFormat="false" ht="105.6" hidden="false" customHeight="true" outlineLevel="0" collapsed="false">
      <c r="A76" s="15" t="n">
        <v>0</v>
      </c>
      <c r="B76" s="15"/>
      <c r="C76" s="57" t="s">
        <v>401</v>
      </c>
      <c r="D76" s="57"/>
      <c r="E76" s="57"/>
      <c r="F76" s="57"/>
      <c r="G76" s="57"/>
      <c r="H76" s="57"/>
      <c r="I76" s="57"/>
      <c r="J76" s="58" t="s">
        <v>171</v>
      </c>
      <c r="K76" s="58"/>
      <c r="L76" s="58"/>
      <c r="M76" s="58"/>
      <c r="N76" s="58"/>
      <c r="O76" s="57" t="s">
        <v>402</v>
      </c>
      <c r="P76" s="57"/>
      <c r="Q76" s="57"/>
      <c r="R76" s="57"/>
      <c r="S76" s="57"/>
      <c r="T76" s="57"/>
      <c r="U76" s="57"/>
      <c r="V76" s="57"/>
      <c r="W76" s="57"/>
      <c r="X76" s="57"/>
      <c r="Y76" s="59" t="n">
        <v>7840</v>
      </c>
      <c r="Z76" s="59"/>
      <c r="AA76" s="59"/>
      <c r="AB76" s="59"/>
      <c r="AC76" s="59"/>
      <c r="AD76" s="59" t="n">
        <v>0</v>
      </c>
      <c r="AE76" s="59"/>
      <c r="AF76" s="59"/>
      <c r="AG76" s="59"/>
      <c r="AH76" s="59"/>
      <c r="AI76" s="59" t="n">
        <f aca="false">Y76+AD76</f>
        <v>7840</v>
      </c>
      <c r="AJ76" s="59"/>
      <c r="AK76" s="59"/>
      <c r="AL76" s="59"/>
      <c r="AM76" s="59"/>
      <c r="AN76" s="59" t="n">
        <v>0</v>
      </c>
      <c r="AO76" s="59"/>
      <c r="AP76" s="59"/>
      <c r="AQ76" s="59"/>
      <c r="AR76" s="59"/>
      <c r="AS76" s="59" t="n">
        <v>0</v>
      </c>
      <c r="AT76" s="59"/>
      <c r="AU76" s="59"/>
      <c r="AV76" s="59"/>
      <c r="AW76" s="59"/>
      <c r="AX76" s="60" t="n">
        <f aca="false">AN76+AS76</f>
        <v>0</v>
      </c>
      <c r="AY76" s="60"/>
      <c r="AZ76" s="60"/>
      <c r="BA76" s="60"/>
      <c r="BB76" s="60"/>
      <c r="BC76" s="60" t="n">
        <f aca="false">AN76-Y76</f>
        <v>-7840</v>
      </c>
      <c r="BD76" s="60"/>
      <c r="BE76" s="60"/>
      <c r="BF76" s="60"/>
      <c r="BG76" s="60"/>
      <c r="BH76" s="60" t="n">
        <f aca="false">AS76-AD76</f>
        <v>0</v>
      </c>
      <c r="BI76" s="60"/>
      <c r="BJ76" s="60"/>
      <c r="BK76" s="60"/>
      <c r="BL76" s="60"/>
      <c r="BM76" s="60" t="n">
        <f aca="false">BC76+BH76</f>
        <v>-7840</v>
      </c>
      <c r="BN76" s="60"/>
      <c r="BO76" s="60"/>
      <c r="BP76" s="60"/>
      <c r="BQ76" s="60"/>
      <c r="BR76" s="61"/>
      <c r="BS76" s="61"/>
      <c r="BT76" s="61"/>
      <c r="BU76" s="61"/>
      <c r="BV76" s="61"/>
      <c r="BW76" s="61"/>
      <c r="BX76" s="61"/>
      <c r="BY76" s="61"/>
      <c r="BZ76" s="47"/>
    </row>
    <row r="77" s="44" customFormat="true" ht="15.6" hidden="false" customHeight="true" outlineLevel="0" collapsed="false">
      <c r="A77" s="51" t="n">
        <v>0</v>
      </c>
      <c r="B77" s="51"/>
      <c r="C77" s="62" t="s">
        <v>100</v>
      </c>
      <c r="D77" s="62"/>
      <c r="E77" s="62"/>
      <c r="F77" s="62"/>
      <c r="G77" s="62"/>
      <c r="H77" s="62"/>
      <c r="I77" s="62"/>
      <c r="J77" s="52"/>
      <c r="K77" s="52"/>
      <c r="L77" s="52"/>
      <c r="M77" s="52"/>
      <c r="N77" s="52"/>
      <c r="O77" s="62"/>
      <c r="P77" s="62"/>
      <c r="Q77" s="62"/>
      <c r="R77" s="62"/>
      <c r="S77" s="62"/>
      <c r="T77" s="62"/>
      <c r="U77" s="62"/>
      <c r="V77" s="62"/>
      <c r="W77" s="62"/>
      <c r="X77" s="62"/>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4"/>
      <c r="AY77" s="54"/>
      <c r="AZ77" s="54"/>
      <c r="BA77" s="54"/>
      <c r="BB77" s="54"/>
      <c r="BC77" s="54"/>
      <c r="BD77" s="54"/>
      <c r="BE77" s="54"/>
      <c r="BF77" s="54"/>
      <c r="BG77" s="54"/>
      <c r="BH77" s="54"/>
      <c r="BI77" s="54"/>
      <c r="BJ77" s="54"/>
      <c r="BK77" s="54"/>
      <c r="BL77" s="54"/>
      <c r="BM77" s="54"/>
      <c r="BN77" s="54"/>
      <c r="BO77" s="54"/>
      <c r="BP77" s="54"/>
      <c r="BQ77" s="54"/>
      <c r="BR77" s="55"/>
      <c r="BS77" s="55"/>
      <c r="BT77" s="55"/>
      <c r="BU77" s="55"/>
      <c r="BV77" s="55"/>
      <c r="BW77" s="55"/>
      <c r="BX77" s="55"/>
      <c r="BY77" s="55"/>
      <c r="BZ77" s="56"/>
    </row>
    <row r="78" customFormat="false" ht="132" hidden="false" customHeight="true" outlineLevel="0" collapsed="false">
      <c r="A78" s="15" t="n">
        <v>0</v>
      </c>
      <c r="B78" s="15"/>
      <c r="C78" s="57" t="s">
        <v>403</v>
      </c>
      <c r="D78" s="57"/>
      <c r="E78" s="57"/>
      <c r="F78" s="57"/>
      <c r="G78" s="57"/>
      <c r="H78" s="57"/>
      <c r="I78" s="57"/>
      <c r="J78" s="58" t="s">
        <v>85</v>
      </c>
      <c r="K78" s="58"/>
      <c r="L78" s="58"/>
      <c r="M78" s="58"/>
      <c r="N78" s="58"/>
      <c r="O78" s="57" t="s">
        <v>404</v>
      </c>
      <c r="P78" s="57"/>
      <c r="Q78" s="57"/>
      <c r="R78" s="57"/>
      <c r="S78" s="57"/>
      <c r="T78" s="57"/>
      <c r="U78" s="57"/>
      <c r="V78" s="57"/>
      <c r="W78" s="57"/>
      <c r="X78" s="57"/>
      <c r="Y78" s="59" t="n">
        <v>5.95</v>
      </c>
      <c r="Z78" s="59"/>
      <c r="AA78" s="59"/>
      <c r="AB78" s="59"/>
      <c r="AC78" s="59"/>
      <c r="AD78" s="59" t="n">
        <v>0</v>
      </c>
      <c r="AE78" s="59"/>
      <c r="AF78" s="59"/>
      <c r="AG78" s="59"/>
      <c r="AH78" s="59"/>
      <c r="AI78" s="59" t="n">
        <f aca="false">Y78+AD78</f>
        <v>5.95</v>
      </c>
      <c r="AJ78" s="59"/>
      <c r="AK78" s="59"/>
      <c r="AL78" s="59"/>
      <c r="AM78" s="59"/>
      <c r="AN78" s="59" t="n">
        <v>0</v>
      </c>
      <c r="AO78" s="59"/>
      <c r="AP78" s="59"/>
      <c r="AQ78" s="59"/>
      <c r="AR78" s="59"/>
      <c r="AS78" s="59" t="n">
        <v>0</v>
      </c>
      <c r="AT78" s="59"/>
      <c r="AU78" s="59"/>
      <c r="AV78" s="59"/>
      <c r="AW78" s="59"/>
      <c r="AX78" s="60" t="n">
        <f aca="false">AN78+AS78</f>
        <v>0</v>
      </c>
      <c r="AY78" s="60"/>
      <c r="AZ78" s="60"/>
      <c r="BA78" s="60"/>
      <c r="BB78" s="60"/>
      <c r="BC78" s="60" t="n">
        <f aca="false">AN78-Y78</f>
        <v>-5.95</v>
      </c>
      <c r="BD78" s="60"/>
      <c r="BE78" s="60"/>
      <c r="BF78" s="60"/>
      <c r="BG78" s="60"/>
      <c r="BH78" s="60" t="n">
        <f aca="false">AS78-AD78</f>
        <v>0</v>
      </c>
      <c r="BI78" s="60"/>
      <c r="BJ78" s="60"/>
      <c r="BK78" s="60"/>
      <c r="BL78" s="60"/>
      <c r="BM78" s="60" t="n">
        <f aca="false">BC78+BH78</f>
        <v>-5.95</v>
      </c>
      <c r="BN78" s="60"/>
      <c r="BO78" s="60"/>
      <c r="BP78" s="60"/>
      <c r="BQ78" s="60"/>
      <c r="BR78" s="61"/>
      <c r="BS78" s="61"/>
      <c r="BT78" s="61"/>
      <c r="BU78" s="61"/>
      <c r="BV78" s="61"/>
      <c r="BW78" s="61"/>
      <c r="BX78" s="61"/>
      <c r="BY78" s="61"/>
      <c r="BZ78" s="47"/>
    </row>
    <row r="79" customFormat="false" ht="52.8" hidden="false" customHeight="true" outlineLevel="0" collapsed="false">
      <c r="A79" s="15" t="n">
        <v>0</v>
      </c>
      <c r="B79" s="15"/>
      <c r="C79" s="57" t="s">
        <v>405</v>
      </c>
      <c r="D79" s="57"/>
      <c r="E79" s="57"/>
      <c r="F79" s="57"/>
      <c r="G79" s="57"/>
      <c r="H79" s="57"/>
      <c r="I79" s="57"/>
      <c r="J79" s="58" t="s">
        <v>85</v>
      </c>
      <c r="K79" s="58"/>
      <c r="L79" s="58"/>
      <c r="M79" s="58"/>
      <c r="N79" s="58"/>
      <c r="O79" s="57" t="s">
        <v>406</v>
      </c>
      <c r="P79" s="57"/>
      <c r="Q79" s="57"/>
      <c r="R79" s="57"/>
      <c r="S79" s="57"/>
      <c r="T79" s="57"/>
      <c r="U79" s="57"/>
      <c r="V79" s="57"/>
      <c r="W79" s="57"/>
      <c r="X79" s="57"/>
      <c r="Y79" s="59" t="n">
        <v>442.03</v>
      </c>
      <c r="Z79" s="59"/>
      <c r="AA79" s="59"/>
      <c r="AB79" s="59"/>
      <c r="AC79" s="59"/>
      <c r="AD79" s="59" t="n">
        <v>0</v>
      </c>
      <c r="AE79" s="59"/>
      <c r="AF79" s="59"/>
      <c r="AG79" s="59"/>
      <c r="AH79" s="59"/>
      <c r="AI79" s="59" t="n">
        <f aca="false">Y79+AD79</f>
        <v>442.03</v>
      </c>
      <c r="AJ79" s="59"/>
      <c r="AK79" s="59"/>
      <c r="AL79" s="59"/>
      <c r="AM79" s="59"/>
      <c r="AN79" s="59" t="n">
        <v>0</v>
      </c>
      <c r="AO79" s="59"/>
      <c r="AP79" s="59"/>
      <c r="AQ79" s="59"/>
      <c r="AR79" s="59"/>
      <c r="AS79" s="59" t="n">
        <v>0</v>
      </c>
      <c r="AT79" s="59"/>
      <c r="AU79" s="59"/>
      <c r="AV79" s="59"/>
      <c r="AW79" s="59"/>
      <c r="AX79" s="60" t="n">
        <f aca="false">AN79+AS79</f>
        <v>0</v>
      </c>
      <c r="AY79" s="60"/>
      <c r="AZ79" s="60"/>
      <c r="BA79" s="60"/>
      <c r="BB79" s="60"/>
      <c r="BC79" s="60" t="n">
        <f aca="false">AN79-Y79</f>
        <v>-442.03</v>
      </c>
      <c r="BD79" s="60"/>
      <c r="BE79" s="60"/>
      <c r="BF79" s="60"/>
      <c r="BG79" s="60"/>
      <c r="BH79" s="60" t="n">
        <f aca="false">AS79-AD79</f>
        <v>0</v>
      </c>
      <c r="BI79" s="60"/>
      <c r="BJ79" s="60"/>
      <c r="BK79" s="60"/>
      <c r="BL79" s="60"/>
      <c r="BM79" s="60" t="n">
        <f aca="false">BC79+BH79</f>
        <v>-442.03</v>
      </c>
      <c r="BN79" s="60"/>
      <c r="BO79" s="60"/>
      <c r="BP79" s="60"/>
      <c r="BQ79" s="60"/>
      <c r="BR79" s="61"/>
      <c r="BS79" s="61"/>
      <c r="BT79" s="61"/>
      <c r="BU79" s="61"/>
      <c r="BV79" s="61"/>
      <c r="BW79" s="61"/>
      <c r="BX79" s="61"/>
      <c r="BY79" s="61"/>
      <c r="BZ79" s="47"/>
    </row>
    <row r="80" customFormat="false" ht="92.4" hidden="false" customHeight="true" outlineLevel="0" collapsed="false">
      <c r="A80" s="15" t="n">
        <v>0</v>
      </c>
      <c r="B80" s="15"/>
      <c r="C80" s="57" t="s">
        <v>407</v>
      </c>
      <c r="D80" s="57"/>
      <c r="E80" s="57"/>
      <c r="F80" s="57"/>
      <c r="G80" s="57"/>
      <c r="H80" s="57"/>
      <c r="I80" s="57"/>
      <c r="J80" s="58" t="s">
        <v>85</v>
      </c>
      <c r="K80" s="58"/>
      <c r="L80" s="58"/>
      <c r="M80" s="58"/>
      <c r="N80" s="58"/>
      <c r="O80" s="57" t="s">
        <v>408</v>
      </c>
      <c r="P80" s="57"/>
      <c r="Q80" s="57"/>
      <c r="R80" s="57"/>
      <c r="S80" s="57"/>
      <c r="T80" s="57"/>
      <c r="U80" s="57"/>
      <c r="V80" s="57"/>
      <c r="W80" s="57"/>
      <c r="X80" s="57"/>
      <c r="Y80" s="59" t="n">
        <v>1405000</v>
      </c>
      <c r="Z80" s="59"/>
      <c r="AA80" s="59"/>
      <c r="AB80" s="59"/>
      <c r="AC80" s="59"/>
      <c r="AD80" s="59" t="n">
        <v>0</v>
      </c>
      <c r="AE80" s="59"/>
      <c r="AF80" s="59"/>
      <c r="AG80" s="59"/>
      <c r="AH80" s="59"/>
      <c r="AI80" s="59" t="n">
        <f aca="false">Y80+AD80</f>
        <v>1405000</v>
      </c>
      <c r="AJ80" s="59"/>
      <c r="AK80" s="59"/>
      <c r="AL80" s="59"/>
      <c r="AM80" s="59"/>
      <c r="AN80" s="59" t="n">
        <v>0</v>
      </c>
      <c r="AO80" s="59"/>
      <c r="AP80" s="59"/>
      <c r="AQ80" s="59"/>
      <c r="AR80" s="59"/>
      <c r="AS80" s="59" t="n">
        <v>0</v>
      </c>
      <c r="AT80" s="59"/>
      <c r="AU80" s="59"/>
      <c r="AV80" s="59"/>
      <c r="AW80" s="59"/>
      <c r="AX80" s="60" t="n">
        <f aca="false">AN80+AS80</f>
        <v>0</v>
      </c>
      <c r="AY80" s="60"/>
      <c r="AZ80" s="60"/>
      <c r="BA80" s="60"/>
      <c r="BB80" s="60"/>
      <c r="BC80" s="60" t="n">
        <f aca="false">AN80-Y80</f>
        <v>-1405000</v>
      </c>
      <c r="BD80" s="60"/>
      <c r="BE80" s="60"/>
      <c r="BF80" s="60"/>
      <c r="BG80" s="60"/>
      <c r="BH80" s="60" t="n">
        <f aca="false">AS80-AD80</f>
        <v>0</v>
      </c>
      <c r="BI80" s="60"/>
      <c r="BJ80" s="60"/>
      <c r="BK80" s="60"/>
      <c r="BL80" s="60"/>
      <c r="BM80" s="60" t="n">
        <f aca="false">BC80+BH80</f>
        <v>-1405000</v>
      </c>
      <c r="BN80" s="60"/>
      <c r="BO80" s="60"/>
      <c r="BP80" s="60"/>
      <c r="BQ80" s="60"/>
      <c r="BR80" s="61"/>
      <c r="BS80" s="61"/>
      <c r="BT80" s="61"/>
      <c r="BU80" s="61"/>
      <c r="BV80" s="61"/>
      <c r="BW80" s="61"/>
      <c r="BX80" s="61"/>
      <c r="BY80" s="61"/>
      <c r="BZ80" s="47"/>
    </row>
    <row r="81" s="44" customFormat="true" ht="15.6" hidden="false" customHeight="true" outlineLevel="0" collapsed="false">
      <c r="A81" s="51" t="n">
        <v>0</v>
      </c>
      <c r="B81" s="51"/>
      <c r="C81" s="62" t="s">
        <v>112</v>
      </c>
      <c r="D81" s="62"/>
      <c r="E81" s="62"/>
      <c r="F81" s="62"/>
      <c r="G81" s="62"/>
      <c r="H81" s="62"/>
      <c r="I81" s="62"/>
      <c r="J81" s="52"/>
      <c r="K81" s="52"/>
      <c r="L81" s="52"/>
      <c r="M81" s="52"/>
      <c r="N81" s="52"/>
      <c r="O81" s="62"/>
      <c r="P81" s="62"/>
      <c r="Q81" s="62"/>
      <c r="R81" s="62"/>
      <c r="S81" s="62"/>
      <c r="T81" s="62"/>
      <c r="U81" s="62"/>
      <c r="V81" s="62"/>
      <c r="W81" s="62"/>
      <c r="X81" s="62"/>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4"/>
      <c r="AY81" s="54"/>
      <c r="AZ81" s="54"/>
      <c r="BA81" s="54"/>
      <c r="BB81" s="54"/>
      <c r="BC81" s="54"/>
      <c r="BD81" s="54"/>
      <c r="BE81" s="54"/>
      <c r="BF81" s="54"/>
      <c r="BG81" s="54"/>
      <c r="BH81" s="54"/>
      <c r="BI81" s="54"/>
      <c r="BJ81" s="54"/>
      <c r="BK81" s="54"/>
      <c r="BL81" s="54"/>
      <c r="BM81" s="54"/>
      <c r="BN81" s="54"/>
      <c r="BO81" s="54"/>
      <c r="BP81" s="54"/>
      <c r="BQ81" s="54"/>
      <c r="BR81" s="55"/>
      <c r="BS81" s="55"/>
      <c r="BT81" s="55"/>
      <c r="BU81" s="55"/>
      <c r="BV81" s="55"/>
      <c r="BW81" s="55"/>
      <c r="BX81" s="55"/>
      <c r="BY81" s="55"/>
      <c r="BZ81" s="56"/>
    </row>
    <row r="82" customFormat="false" ht="52.8" hidden="false" customHeight="true" outlineLevel="0" collapsed="false">
      <c r="A82" s="15" t="n">
        <v>0</v>
      </c>
      <c r="B82" s="15"/>
      <c r="C82" s="57" t="s">
        <v>409</v>
      </c>
      <c r="D82" s="57"/>
      <c r="E82" s="57"/>
      <c r="F82" s="57"/>
      <c r="G82" s="57"/>
      <c r="H82" s="57"/>
      <c r="I82" s="57"/>
      <c r="J82" s="58" t="s">
        <v>410</v>
      </c>
      <c r="K82" s="58"/>
      <c r="L82" s="58"/>
      <c r="M82" s="58"/>
      <c r="N82" s="58"/>
      <c r="O82" s="57" t="s">
        <v>411</v>
      </c>
      <c r="P82" s="57"/>
      <c r="Q82" s="57"/>
      <c r="R82" s="57"/>
      <c r="S82" s="57"/>
      <c r="T82" s="57"/>
      <c r="U82" s="57"/>
      <c r="V82" s="57"/>
      <c r="W82" s="57"/>
      <c r="X82" s="57"/>
      <c r="Y82" s="59" t="n">
        <v>22</v>
      </c>
      <c r="Z82" s="59"/>
      <c r="AA82" s="59"/>
      <c r="AB82" s="59"/>
      <c r="AC82" s="59"/>
      <c r="AD82" s="59" t="n">
        <v>0</v>
      </c>
      <c r="AE82" s="59"/>
      <c r="AF82" s="59"/>
      <c r="AG82" s="59"/>
      <c r="AH82" s="59"/>
      <c r="AI82" s="59" t="n">
        <f aca="false">Y82+AD82</f>
        <v>22</v>
      </c>
      <c r="AJ82" s="59"/>
      <c r="AK82" s="59"/>
      <c r="AL82" s="59"/>
      <c r="AM82" s="59"/>
      <c r="AN82" s="59" t="n">
        <v>0</v>
      </c>
      <c r="AO82" s="59"/>
      <c r="AP82" s="59"/>
      <c r="AQ82" s="59"/>
      <c r="AR82" s="59"/>
      <c r="AS82" s="59" t="n">
        <v>0</v>
      </c>
      <c r="AT82" s="59"/>
      <c r="AU82" s="59"/>
      <c r="AV82" s="59"/>
      <c r="AW82" s="59"/>
      <c r="AX82" s="60" t="n">
        <f aca="false">AN82+AS82</f>
        <v>0</v>
      </c>
      <c r="AY82" s="60"/>
      <c r="AZ82" s="60"/>
      <c r="BA82" s="60"/>
      <c r="BB82" s="60"/>
      <c r="BC82" s="60" t="n">
        <f aca="false">AN82-Y82</f>
        <v>-22</v>
      </c>
      <c r="BD82" s="60"/>
      <c r="BE82" s="60"/>
      <c r="BF82" s="60"/>
      <c r="BG82" s="60"/>
      <c r="BH82" s="60" t="n">
        <f aca="false">AS82-AD82</f>
        <v>0</v>
      </c>
      <c r="BI82" s="60"/>
      <c r="BJ82" s="60"/>
      <c r="BK82" s="60"/>
      <c r="BL82" s="60"/>
      <c r="BM82" s="60" t="n">
        <f aca="false">BC82+BH82</f>
        <v>-22</v>
      </c>
      <c r="BN82" s="60"/>
      <c r="BO82" s="60"/>
      <c r="BP82" s="60"/>
      <c r="BQ82" s="60"/>
      <c r="BR82" s="61"/>
      <c r="BS82" s="61"/>
      <c r="BT82" s="61"/>
      <c r="BU82" s="61"/>
      <c r="BV82" s="61"/>
      <c r="BW82" s="61"/>
      <c r="BX82" s="61"/>
      <c r="BY82" s="61"/>
      <c r="BZ82" s="47"/>
    </row>
    <row r="83" customFormat="false" ht="52.8" hidden="false" customHeight="true" outlineLevel="0" collapsed="false">
      <c r="A83" s="15" t="n">
        <v>0</v>
      </c>
      <c r="B83" s="15"/>
      <c r="C83" s="57" t="s">
        <v>412</v>
      </c>
      <c r="D83" s="57"/>
      <c r="E83" s="57"/>
      <c r="F83" s="57"/>
      <c r="G83" s="57"/>
      <c r="H83" s="57"/>
      <c r="I83" s="57"/>
      <c r="J83" s="58" t="s">
        <v>410</v>
      </c>
      <c r="K83" s="58"/>
      <c r="L83" s="58"/>
      <c r="M83" s="58"/>
      <c r="N83" s="58"/>
      <c r="O83" s="57" t="s">
        <v>413</v>
      </c>
      <c r="P83" s="57"/>
      <c r="Q83" s="57"/>
      <c r="R83" s="57"/>
      <c r="S83" s="57"/>
      <c r="T83" s="57"/>
      <c r="U83" s="57"/>
      <c r="V83" s="57"/>
      <c r="W83" s="57"/>
      <c r="X83" s="57"/>
      <c r="Y83" s="59" t="n">
        <v>18</v>
      </c>
      <c r="Z83" s="59"/>
      <c r="AA83" s="59"/>
      <c r="AB83" s="59"/>
      <c r="AC83" s="59"/>
      <c r="AD83" s="59" t="n">
        <v>0</v>
      </c>
      <c r="AE83" s="59"/>
      <c r="AF83" s="59"/>
      <c r="AG83" s="59"/>
      <c r="AH83" s="59"/>
      <c r="AI83" s="59" t="n">
        <f aca="false">Y83+AD83</f>
        <v>18</v>
      </c>
      <c r="AJ83" s="59"/>
      <c r="AK83" s="59"/>
      <c r="AL83" s="59"/>
      <c r="AM83" s="59"/>
      <c r="AN83" s="59" t="n">
        <v>0</v>
      </c>
      <c r="AO83" s="59"/>
      <c r="AP83" s="59"/>
      <c r="AQ83" s="59"/>
      <c r="AR83" s="59"/>
      <c r="AS83" s="59" t="n">
        <v>0</v>
      </c>
      <c r="AT83" s="59"/>
      <c r="AU83" s="59"/>
      <c r="AV83" s="59"/>
      <c r="AW83" s="59"/>
      <c r="AX83" s="60" t="n">
        <f aca="false">AN83+AS83</f>
        <v>0</v>
      </c>
      <c r="AY83" s="60"/>
      <c r="AZ83" s="60"/>
      <c r="BA83" s="60"/>
      <c r="BB83" s="60"/>
      <c r="BC83" s="60" t="n">
        <f aca="false">AN83-Y83</f>
        <v>-18</v>
      </c>
      <c r="BD83" s="60"/>
      <c r="BE83" s="60"/>
      <c r="BF83" s="60"/>
      <c r="BG83" s="60"/>
      <c r="BH83" s="60" t="n">
        <f aca="false">AS83-AD83</f>
        <v>0</v>
      </c>
      <c r="BI83" s="60"/>
      <c r="BJ83" s="60"/>
      <c r="BK83" s="60"/>
      <c r="BL83" s="60"/>
      <c r="BM83" s="60" t="n">
        <f aca="false">BC83+BH83</f>
        <v>-18</v>
      </c>
      <c r="BN83" s="60"/>
      <c r="BO83" s="60"/>
      <c r="BP83" s="60"/>
      <c r="BQ83" s="60"/>
      <c r="BR83" s="61"/>
      <c r="BS83" s="61"/>
      <c r="BT83" s="61"/>
      <c r="BU83" s="61"/>
      <c r="BV83" s="61"/>
      <c r="BW83" s="61"/>
      <c r="BX83" s="61"/>
      <c r="BY83" s="61"/>
      <c r="BZ83" s="47"/>
    </row>
    <row r="84" customFormat="false" ht="92.4" hidden="false" customHeight="true" outlineLevel="0" collapsed="false">
      <c r="A84" s="15" t="n">
        <v>0</v>
      </c>
      <c r="B84" s="15"/>
      <c r="C84" s="57" t="s">
        <v>414</v>
      </c>
      <c r="D84" s="57"/>
      <c r="E84" s="57"/>
      <c r="F84" s="57"/>
      <c r="G84" s="57"/>
      <c r="H84" s="57"/>
      <c r="I84" s="57"/>
      <c r="J84" s="58" t="s">
        <v>188</v>
      </c>
      <c r="K84" s="58"/>
      <c r="L84" s="58"/>
      <c r="M84" s="58"/>
      <c r="N84" s="58"/>
      <c r="O84" s="57" t="s">
        <v>415</v>
      </c>
      <c r="P84" s="57"/>
      <c r="Q84" s="57"/>
      <c r="R84" s="57"/>
      <c r="S84" s="57"/>
      <c r="T84" s="57"/>
      <c r="U84" s="57"/>
      <c r="V84" s="57"/>
      <c r="W84" s="57"/>
      <c r="X84" s="57"/>
      <c r="Y84" s="59" t="n">
        <v>54.1</v>
      </c>
      <c r="Z84" s="59"/>
      <c r="AA84" s="59"/>
      <c r="AB84" s="59"/>
      <c r="AC84" s="59"/>
      <c r="AD84" s="59" t="n">
        <v>0</v>
      </c>
      <c r="AE84" s="59"/>
      <c r="AF84" s="59"/>
      <c r="AG84" s="59"/>
      <c r="AH84" s="59"/>
      <c r="AI84" s="59" t="n">
        <f aca="false">Y84+AD84</f>
        <v>54.1</v>
      </c>
      <c r="AJ84" s="59"/>
      <c r="AK84" s="59"/>
      <c r="AL84" s="59"/>
      <c r="AM84" s="59"/>
      <c r="AN84" s="59" t="n">
        <v>0</v>
      </c>
      <c r="AO84" s="59"/>
      <c r="AP84" s="59"/>
      <c r="AQ84" s="59"/>
      <c r="AR84" s="59"/>
      <c r="AS84" s="59" t="n">
        <v>0</v>
      </c>
      <c r="AT84" s="59"/>
      <c r="AU84" s="59"/>
      <c r="AV84" s="59"/>
      <c r="AW84" s="59"/>
      <c r="AX84" s="60" t="n">
        <f aca="false">AN84+AS84</f>
        <v>0</v>
      </c>
      <c r="AY84" s="60"/>
      <c r="AZ84" s="60"/>
      <c r="BA84" s="60"/>
      <c r="BB84" s="60"/>
      <c r="BC84" s="60" t="n">
        <f aca="false">AN84-Y84</f>
        <v>-54.1</v>
      </c>
      <c r="BD84" s="60"/>
      <c r="BE84" s="60"/>
      <c r="BF84" s="60"/>
      <c r="BG84" s="60"/>
      <c r="BH84" s="60" t="n">
        <f aca="false">AS84-AD84</f>
        <v>0</v>
      </c>
      <c r="BI84" s="60"/>
      <c r="BJ84" s="60"/>
      <c r="BK84" s="60"/>
      <c r="BL84" s="60"/>
      <c r="BM84" s="60" t="n">
        <f aca="false">BC84+BH84</f>
        <v>-54.1</v>
      </c>
      <c r="BN84" s="60"/>
      <c r="BO84" s="60"/>
      <c r="BP84" s="60"/>
      <c r="BQ84" s="60"/>
      <c r="BR84" s="61"/>
      <c r="BS84" s="61"/>
      <c r="BT84" s="61"/>
      <c r="BU84" s="61"/>
      <c r="BV84" s="61"/>
      <c r="BW84" s="61"/>
      <c r="BX84" s="61"/>
      <c r="BY84" s="61"/>
      <c r="BZ84" s="47"/>
    </row>
    <row r="86" customFormat="false" ht="15.9" hidden="false" customHeight="true" outlineLevel="0" collapsed="false">
      <c r="A86" s="13" t="s">
        <v>122</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row>
    <row r="87" customFormat="false" ht="15.9" hidden="false" customHeight="true" outlineLevel="0" collapsed="false">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row>
    <row r="88" customFormat="false" ht="15.9" hidden="false" customHeight="true" outlineLevel="0" collapsed="false">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row>
    <row r="89" customFormat="false" ht="15.9" hidden="false" customHeight="true" outlineLevel="0" collapsed="false">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row>
    <row r="90" customFormat="false" ht="42" hidden="false" customHeight="true" outlineLevel="0" collapsed="false">
      <c r="A90" s="63" t="s">
        <v>275</v>
      </c>
      <c r="B90" s="63"/>
      <c r="C90" s="63"/>
      <c r="D90" s="63"/>
      <c r="E90" s="63"/>
      <c r="F90" s="63"/>
      <c r="G90" s="63"/>
      <c r="H90" s="63"/>
      <c r="I90" s="63"/>
      <c r="J90" s="63"/>
      <c r="K90" s="63"/>
      <c r="L90" s="63"/>
      <c r="M90" s="63"/>
      <c r="N90" s="63"/>
      <c r="O90" s="63"/>
      <c r="P90" s="63"/>
      <c r="Q90" s="63"/>
      <c r="R90" s="63"/>
      <c r="S90" s="63"/>
      <c r="T90" s="63"/>
      <c r="U90" s="63"/>
      <c r="V90" s="63"/>
      <c r="W90" s="64"/>
      <c r="X90" s="64"/>
      <c r="Y90" s="64"/>
      <c r="Z90" s="64"/>
      <c r="AA90" s="64"/>
      <c r="AB90" s="64"/>
      <c r="AC90" s="64"/>
      <c r="AD90" s="64"/>
      <c r="AE90" s="64"/>
      <c r="AF90" s="64"/>
      <c r="AG90" s="64"/>
      <c r="AH90" s="64"/>
      <c r="AI90" s="64"/>
      <c r="AJ90" s="64"/>
      <c r="AK90" s="64"/>
      <c r="AL90" s="64"/>
      <c r="AM90" s="64"/>
      <c r="AN90" s="65"/>
      <c r="AO90" s="65"/>
      <c r="AP90" s="66" t="s">
        <v>276</v>
      </c>
      <c r="AQ90" s="66"/>
      <c r="AR90" s="66"/>
      <c r="AS90" s="66"/>
      <c r="AT90" s="66"/>
      <c r="AU90" s="66"/>
      <c r="AV90" s="66"/>
      <c r="AW90" s="66"/>
      <c r="AX90" s="66"/>
      <c r="AY90" s="66"/>
      <c r="AZ90" s="66"/>
      <c r="BA90" s="66"/>
      <c r="BB90" s="66"/>
      <c r="BC90" s="66"/>
      <c r="BD90" s="66"/>
      <c r="BE90" s="66"/>
      <c r="BF90" s="66"/>
      <c r="BG90" s="66"/>
      <c r="BH90" s="66"/>
    </row>
    <row r="91" customFormat="false" ht="13.2" hidden="false" customHeight="false" outlineLevel="0" collapsed="false">
      <c r="W91" s="67" t="s">
        <v>125</v>
      </c>
      <c r="X91" s="67"/>
      <c r="Y91" s="67"/>
      <c r="Z91" s="67"/>
      <c r="AA91" s="67"/>
      <c r="AB91" s="67"/>
      <c r="AC91" s="67"/>
      <c r="AD91" s="67"/>
      <c r="AE91" s="67"/>
      <c r="AF91" s="67"/>
      <c r="AG91" s="67"/>
      <c r="AH91" s="67"/>
      <c r="AI91" s="67"/>
      <c r="AJ91" s="67"/>
      <c r="AK91" s="67"/>
      <c r="AL91" s="67"/>
      <c r="AM91" s="67"/>
      <c r="AN91" s="68"/>
      <c r="AO91" s="68"/>
      <c r="AP91" s="67" t="s">
        <v>126</v>
      </c>
      <c r="AQ91" s="67"/>
      <c r="AR91" s="67"/>
      <c r="AS91" s="67"/>
      <c r="AT91" s="67"/>
      <c r="AU91" s="67"/>
      <c r="AV91" s="67"/>
      <c r="AW91" s="67"/>
      <c r="AX91" s="67"/>
      <c r="AY91" s="67"/>
      <c r="AZ91" s="67"/>
      <c r="BA91" s="67"/>
      <c r="BB91" s="67"/>
      <c r="BC91" s="67"/>
      <c r="BD91" s="67"/>
      <c r="BE91" s="67"/>
      <c r="BF91" s="67"/>
      <c r="BG91" s="67"/>
      <c r="BH91" s="67"/>
    </row>
    <row r="94" customFormat="false" ht="15.9" hidden="false" customHeight="true" outlineLevel="0" collapsed="false">
      <c r="A94" s="63" t="s">
        <v>275</v>
      </c>
      <c r="B94" s="63"/>
      <c r="C94" s="63"/>
      <c r="D94" s="63"/>
      <c r="E94" s="63"/>
      <c r="F94" s="63"/>
      <c r="G94" s="63"/>
      <c r="H94" s="63"/>
      <c r="I94" s="63"/>
      <c r="J94" s="63"/>
      <c r="K94" s="63"/>
      <c r="L94" s="63"/>
      <c r="M94" s="63"/>
      <c r="N94" s="63"/>
      <c r="O94" s="63"/>
      <c r="P94" s="63"/>
      <c r="Q94" s="63"/>
      <c r="R94" s="63"/>
      <c r="S94" s="63"/>
      <c r="T94" s="63"/>
      <c r="U94" s="63"/>
      <c r="V94" s="63"/>
      <c r="W94" s="64"/>
      <c r="X94" s="64"/>
      <c r="Y94" s="64"/>
      <c r="Z94" s="64"/>
      <c r="AA94" s="64"/>
      <c r="AB94" s="64"/>
      <c r="AC94" s="64"/>
      <c r="AD94" s="64"/>
      <c r="AE94" s="64"/>
      <c r="AF94" s="64"/>
      <c r="AG94" s="64"/>
      <c r="AH94" s="64"/>
      <c r="AI94" s="64"/>
      <c r="AJ94" s="64"/>
      <c r="AK94" s="64"/>
      <c r="AL94" s="64"/>
      <c r="AM94" s="64"/>
      <c r="AN94" s="65"/>
      <c r="AO94" s="65"/>
      <c r="AP94" s="66" t="s">
        <v>276</v>
      </c>
      <c r="AQ94" s="66"/>
      <c r="AR94" s="66"/>
      <c r="AS94" s="66"/>
      <c r="AT94" s="66"/>
      <c r="AU94" s="66"/>
      <c r="AV94" s="66"/>
      <c r="AW94" s="66"/>
      <c r="AX94" s="66"/>
      <c r="AY94" s="66"/>
      <c r="AZ94" s="66"/>
      <c r="BA94" s="66"/>
      <c r="BB94" s="66"/>
      <c r="BC94" s="66"/>
      <c r="BD94" s="66"/>
      <c r="BE94" s="66"/>
      <c r="BF94" s="66"/>
      <c r="BG94" s="66"/>
      <c r="BH94" s="66"/>
    </row>
    <row r="95" customFormat="false" ht="13.2" hidden="false" customHeight="false" outlineLevel="0" collapsed="false">
      <c r="W95" s="67" t="s">
        <v>125</v>
      </c>
      <c r="X95" s="67"/>
      <c r="Y95" s="67"/>
      <c r="Z95" s="67"/>
      <c r="AA95" s="67"/>
      <c r="AB95" s="67"/>
      <c r="AC95" s="67"/>
      <c r="AD95" s="67"/>
      <c r="AE95" s="67"/>
      <c r="AF95" s="67"/>
      <c r="AG95" s="67"/>
      <c r="AH95" s="67"/>
      <c r="AI95" s="67"/>
      <c r="AJ95" s="67"/>
      <c r="AK95" s="67"/>
      <c r="AL95" s="67"/>
      <c r="AM95" s="67"/>
      <c r="AN95" s="68"/>
      <c r="AO95" s="68"/>
      <c r="AP95" s="67" t="s">
        <v>126</v>
      </c>
      <c r="AQ95" s="67"/>
      <c r="AR95" s="67"/>
      <c r="AS95" s="67"/>
      <c r="AT95" s="67"/>
      <c r="AU95" s="67"/>
      <c r="AV95" s="67"/>
      <c r="AW95" s="67"/>
      <c r="AX95" s="67"/>
      <c r="AY95" s="67"/>
      <c r="AZ95" s="67"/>
      <c r="BA95" s="67"/>
      <c r="BB95" s="67"/>
      <c r="BC95" s="67"/>
      <c r="BD95" s="67"/>
      <c r="BE95" s="67"/>
      <c r="BF95" s="67"/>
      <c r="BG95" s="67"/>
      <c r="BH95" s="67"/>
    </row>
  </sheetData>
  <mergeCells count="479">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8:F38"/>
    <mergeCell ref="G38:BL38"/>
    <mergeCell ref="A40:BQ40"/>
    <mergeCell ref="A41:BQ41"/>
    <mergeCell ref="A42:B43"/>
    <mergeCell ref="C42:Z43"/>
    <mergeCell ref="AA42:AO42"/>
    <mergeCell ref="AP42:BC42"/>
    <mergeCell ref="BD42:BQ42"/>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AU48:AY48"/>
    <mergeCell ref="AZ48:BC48"/>
    <mergeCell ref="BD48:BH48"/>
    <mergeCell ref="BI48:BM48"/>
    <mergeCell ref="BN48:BQ48"/>
    <mergeCell ref="A49:B49"/>
    <mergeCell ref="C49:Z49"/>
    <mergeCell ref="AA49:AE49"/>
    <mergeCell ref="AF49:AJ49"/>
    <mergeCell ref="AK49:AO49"/>
    <mergeCell ref="AP49:AT49"/>
    <mergeCell ref="AU49:AY49"/>
    <mergeCell ref="AZ49:BC49"/>
    <mergeCell ref="BD49:BH49"/>
    <mergeCell ref="BI49:BM49"/>
    <mergeCell ref="BN49:BQ49"/>
    <mergeCell ref="A50:B50"/>
    <mergeCell ref="C50:Z50"/>
    <mergeCell ref="AA50:AE50"/>
    <mergeCell ref="AF50:AJ50"/>
    <mergeCell ref="AK50:AO50"/>
    <mergeCell ref="AP50:AT50"/>
    <mergeCell ref="AU50:AY50"/>
    <mergeCell ref="AZ50:BC50"/>
    <mergeCell ref="BD50:BH50"/>
    <mergeCell ref="BI50:BM50"/>
    <mergeCell ref="BN50:BQ50"/>
    <mergeCell ref="A52:BL52"/>
    <mergeCell ref="A53:BL53"/>
    <mergeCell ref="A54:P55"/>
    <mergeCell ref="Q54:AF54"/>
    <mergeCell ref="AG54:AV54"/>
    <mergeCell ref="AW54:BL54"/>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59:P59"/>
    <mergeCell ref="Q59:U59"/>
    <mergeCell ref="V59:Z59"/>
    <mergeCell ref="AA59:AF59"/>
    <mergeCell ref="AG59:AK59"/>
    <mergeCell ref="AL59:AP59"/>
    <mergeCell ref="AQ59:AV59"/>
    <mergeCell ref="AW59:BA59"/>
    <mergeCell ref="BB59:BF59"/>
    <mergeCell ref="BG59:BL59"/>
    <mergeCell ref="A60:P60"/>
    <mergeCell ref="Q60:U60"/>
    <mergeCell ref="V60:Z60"/>
    <mergeCell ref="AA60:AF60"/>
    <mergeCell ref="AG60:AK60"/>
    <mergeCell ref="AL60:AP60"/>
    <mergeCell ref="AQ60:AV60"/>
    <mergeCell ref="AW60:BA60"/>
    <mergeCell ref="BB60:BF60"/>
    <mergeCell ref="BG60:BL60"/>
    <mergeCell ref="A61:P61"/>
    <mergeCell ref="Q61:U61"/>
    <mergeCell ref="V61:Z61"/>
    <mergeCell ref="AA61:AF61"/>
    <mergeCell ref="AG61:AK61"/>
    <mergeCell ref="AL61:AP61"/>
    <mergeCell ref="AQ61:AV61"/>
    <mergeCell ref="AW61:BA61"/>
    <mergeCell ref="BB61:BF61"/>
    <mergeCell ref="BG61:BL61"/>
    <mergeCell ref="A63:BQ63"/>
    <mergeCell ref="A65:B66"/>
    <mergeCell ref="C65:I66"/>
    <mergeCell ref="J65:N66"/>
    <mergeCell ref="O65:X66"/>
    <mergeCell ref="Y65:AM65"/>
    <mergeCell ref="AN65:BB65"/>
    <mergeCell ref="BC65:BQ65"/>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N81:AR81"/>
    <mergeCell ref="AS81:AW81"/>
    <mergeCell ref="AX81:BB81"/>
    <mergeCell ref="BC81:BG81"/>
    <mergeCell ref="BH81:BL81"/>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6:BL86"/>
    <mergeCell ref="A87:BL87"/>
    <mergeCell ref="A90:V90"/>
    <mergeCell ref="W90:AM90"/>
    <mergeCell ref="AP90:BH90"/>
    <mergeCell ref="W91:AM91"/>
    <mergeCell ref="AP91:BH91"/>
    <mergeCell ref="A94:V94"/>
    <mergeCell ref="W94:AM94"/>
    <mergeCell ref="AP94:BH94"/>
    <mergeCell ref="W95:AM95"/>
    <mergeCell ref="AP95:BH95"/>
  </mergeCells>
  <conditionalFormatting sqref="C69:C84">
    <cfRule type="cellIs" priority="2" operator="equal" aboveAverage="0" equalAverage="0" bottom="0" percent="0" rank="0" text="" dxfId="0">
      <formula>$C68</formula>
    </cfRule>
  </conditionalFormatting>
  <conditionalFormatting sqref="A69:B84">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CA85"/>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416</v>
      </c>
      <c r="E20" s="8"/>
      <c r="F20" s="8"/>
      <c r="G20" s="8"/>
      <c r="H20" s="8"/>
      <c r="I20" s="8"/>
      <c r="J20" s="8"/>
      <c r="K20" s="5"/>
      <c r="L20" s="8" t="s">
        <v>417</v>
      </c>
      <c r="M20" s="8"/>
      <c r="N20" s="8"/>
      <c r="O20" s="8"/>
      <c r="P20" s="8"/>
      <c r="Q20" s="8"/>
      <c r="R20" s="8"/>
      <c r="S20" s="8"/>
      <c r="T20" s="8"/>
      <c r="U20" s="8"/>
      <c r="V20" s="8"/>
      <c r="W20" s="8"/>
      <c r="X20" s="8"/>
      <c r="Y20" s="8"/>
      <c r="Z20" s="8"/>
      <c r="AA20" s="8"/>
      <c r="AB20" s="8"/>
      <c r="AC20" s="9" t="s">
        <v>418</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419</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420</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31.2" hidden="false" customHeight="true" outlineLevel="0" collapsed="false">
      <c r="A44" s="15" t="n">
        <v>1</v>
      </c>
      <c r="B44" s="15"/>
      <c r="C44" s="28" t="s">
        <v>421</v>
      </c>
      <c r="D44" s="28"/>
      <c r="E44" s="28"/>
      <c r="F44" s="28"/>
      <c r="G44" s="28"/>
      <c r="H44" s="28"/>
      <c r="I44" s="28"/>
      <c r="J44" s="28"/>
      <c r="K44" s="28"/>
      <c r="L44" s="28"/>
      <c r="M44" s="28"/>
      <c r="N44" s="28"/>
      <c r="O44" s="28"/>
      <c r="P44" s="28"/>
      <c r="Q44" s="28"/>
      <c r="R44" s="28"/>
      <c r="S44" s="28"/>
      <c r="T44" s="28"/>
      <c r="U44" s="28"/>
      <c r="V44" s="28"/>
      <c r="W44" s="28"/>
      <c r="X44" s="28"/>
      <c r="Y44" s="28"/>
      <c r="Z44" s="28"/>
      <c r="AA44" s="29" t="n">
        <v>49992.2</v>
      </c>
      <c r="AB44" s="29"/>
      <c r="AC44" s="29"/>
      <c r="AD44" s="29"/>
      <c r="AE44" s="29"/>
      <c r="AF44" s="29" t="n">
        <v>0</v>
      </c>
      <c r="AG44" s="29"/>
      <c r="AH44" s="29"/>
      <c r="AI44" s="29"/>
      <c r="AJ44" s="29"/>
      <c r="AK44" s="29" t="n">
        <f aca="false">AA44+AF44</f>
        <v>49992.2</v>
      </c>
      <c r="AL44" s="29"/>
      <c r="AM44" s="29"/>
      <c r="AN44" s="29"/>
      <c r="AO44" s="29"/>
      <c r="AP44" s="29" t="n">
        <v>0</v>
      </c>
      <c r="AQ44" s="29"/>
      <c r="AR44" s="29"/>
      <c r="AS44" s="29"/>
      <c r="AT44" s="29"/>
      <c r="AU44" s="29" t="n">
        <v>0</v>
      </c>
      <c r="AV44" s="29"/>
      <c r="AW44" s="29"/>
      <c r="AX44" s="29"/>
      <c r="AY44" s="29"/>
      <c r="AZ44" s="29" t="n">
        <f aca="false">AP44+AU44</f>
        <v>0</v>
      </c>
      <c r="BA44" s="29"/>
      <c r="BB44" s="29"/>
      <c r="BC44" s="29"/>
      <c r="BD44" s="29" t="n">
        <f aca="false">AP44-AA44</f>
        <v>-49992.2</v>
      </c>
      <c r="BE44" s="29"/>
      <c r="BF44" s="29"/>
      <c r="BG44" s="29"/>
      <c r="BH44" s="29"/>
      <c r="BI44" s="29" t="n">
        <f aca="false">AU44-AF44</f>
        <v>0</v>
      </c>
      <c r="BJ44" s="29"/>
      <c r="BK44" s="29"/>
      <c r="BL44" s="29"/>
      <c r="BM44" s="29"/>
      <c r="BN44" s="29" t="n">
        <f aca="false">BD44+BI44</f>
        <v>-49992.2</v>
      </c>
      <c r="BO44" s="29"/>
      <c r="BP44" s="29"/>
      <c r="BQ44" s="29"/>
      <c r="CA44" s="1" t="s">
        <v>55</v>
      </c>
    </row>
    <row r="45" customFormat="false" ht="31.2" hidden="false" customHeight="true" outlineLevel="0" collapsed="false">
      <c r="A45" s="15" t="n">
        <v>2</v>
      </c>
      <c r="B45" s="15"/>
      <c r="C45" s="28" t="s">
        <v>422</v>
      </c>
      <c r="D45" s="28"/>
      <c r="E45" s="28"/>
      <c r="F45" s="28"/>
      <c r="G45" s="28"/>
      <c r="H45" s="28"/>
      <c r="I45" s="28"/>
      <c r="J45" s="28"/>
      <c r="K45" s="28"/>
      <c r="L45" s="28"/>
      <c r="M45" s="28"/>
      <c r="N45" s="28"/>
      <c r="O45" s="28"/>
      <c r="P45" s="28"/>
      <c r="Q45" s="28"/>
      <c r="R45" s="28"/>
      <c r="S45" s="28"/>
      <c r="T45" s="28"/>
      <c r="U45" s="28"/>
      <c r="V45" s="28"/>
      <c r="W45" s="28"/>
      <c r="X45" s="28"/>
      <c r="Y45" s="28"/>
      <c r="Z45" s="28"/>
      <c r="AA45" s="29" t="n">
        <v>7.8</v>
      </c>
      <c r="AB45" s="29"/>
      <c r="AC45" s="29"/>
      <c r="AD45" s="29"/>
      <c r="AE45" s="29"/>
      <c r="AF45" s="29" t="n">
        <v>0</v>
      </c>
      <c r="AG45" s="29"/>
      <c r="AH45" s="29"/>
      <c r="AI45" s="29"/>
      <c r="AJ45" s="29"/>
      <c r="AK45" s="29" t="n">
        <f aca="false">AA45+AF45</f>
        <v>7.8</v>
      </c>
      <c r="AL45" s="29"/>
      <c r="AM45" s="29"/>
      <c r="AN45" s="29"/>
      <c r="AO45" s="29"/>
      <c r="AP45" s="29" t="n">
        <v>0</v>
      </c>
      <c r="AQ45" s="29"/>
      <c r="AR45" s="29"/>
      <c r="AS45" s="29"/>
      <c r="AT45" s="29"/>
      <c r="AU45" s="29" t="n">
        <v>0</v>
      </c>
      <c r="AV45" s="29"/>
      <c r="AW45" s="29"/>
      <c r="AX45" s="29"/>
      <c r="AY45" s="29"/>
      <c r="AZ45" s="29" t="n">
        <f aca="false">AP45+AU45</f>
        <v>0</v>
      </c>
      <c r="BA45" s="29"/>
      <c r="BB45" s="29"/>
      <c r="BC45" s="29"/>
      <c r="BD45" s="29" t="n">
        <f aca="false">AP45-AA45</f>
        <v>-7.8</v>
      </c>
      <c r="BE45" s="29"/>
      <c r="BF45" s="29"/>
      <c r="BG45" s="29"/>
      <c r="BH45" s="29"/>
      <c r="BI45" s="29" t="n">
        <f aca="false">AU45-AF45</f>
        <v>0</v>
      </c>
      <c r="BJ45" s="29"/>
      <c r="BK45" s="29"/>
      <c r="BL45" s="29"/>
      <c r="BM45" s="29"/>
      <c r="BN45" s="29" t="n">
        <f aca="false">BD45+BI45</f>
        <v>-7.8</v>
      </c>
      <c r="BO45" s="29"/>
      <c r="BP45" s="29"/>
      <c r="BQ45" s="29"/>
    </row>
    <row r="46" s="44" customFormat="true" ht="15.6" hidden="false" customHeight="true" outlineLevel="0" collapsed="false">
      <c r="A46" s="51"/>
      <c r="B46" s="51"/>
      <c r="C46" s="77" t="s">
        <v>57</v>
      </c>
      <c r="D46" s="77"/>
      <c r="E46" s="77"/>
      <c r="F46" s="77"/>
      <c r="G46" s="77"/>
      <c r="H46" s="77"/>
      <c r="I46" s="77"/>
      <c r="J46" s="77"/>
      <c r="K46" s="77"/>
      <c r="L46" s="77"/>
      <c r="M46" s="77"/>
      <c r="N46" s="77"/>
      <c r="O46" s="77"/>
      <c r="P46" s="77"/>
      <c r="Q46" s="77"/>
      <c r="R46" s="77"/>
      <c r="S46" s="77"/>
      <c r="T46" s="77"/>
      <c r="U46" s="77"/>
      <c r="V46" s="77"/>
      <c r="W46" s="77"/>
      <c r="X46" s="77"/>
      <c r="Y46" s="77"/>
      <c r="Z46" s="77"/>
      <c r="AA46" s="78" t="n">
        <v>50000</v>
      </c>
      <c r="AB46" s="78"/>
      <c r="AC46" s="78"/>
      <c r="AD46" s="78"/>
      <c r="AE46" s="78"/>
      <c r="AF46" s="78" t="n">
        <v>0</v>
      </c>
      <c r="AG46" s="78"/>
      <c r="AH46" s="78"/>
      <c r="AI46" s="78"/>
      <c r="AJ46" s="78"/>
      <c r="AK46" s="78" t="n">
        <f aca="false">AA46+AF46</f>
        <v>50000</v>
      </c>
      <c r="AL46" s="78"/>
      <c r="AM46" s="78"/>
      <c r="AN46" s="78"/>
      <c r="AO46" s="78"/>
      <c r="AP46" s="78" t="n">
        <v>0</v>
      </c>
      <c r="AQ46" s="78"/>
      <c r="AR46" s="78"/>
      <c r="AS46" s="78"/>
      <c r="AT46" s="78"/>
      <c r="AU46" s="78" t="n">
        <v>0</v>
      </c>
      <c r="AV46" s="78"/>
      <c r="AW46" s="78"/>
      <c r="AX46" s="78"/>
      <c r="AY46" s="78"/>
      <c r="AZ46" s="78" t="n">
        <f aca="false">AP46+AU46</f>
        <v>0</v>
      </c>
      <c r="BA46" s="78"/>
      <c r="BB46" s="78"/>
      <c r="BC46" s="78"/>
      <c r="BD46" s="78" t="n">
        <f aca="false">AP46-AA46</f>
        <v>-50000</v>
      </c>
      <c r="BE46" s="78"/>
      <c r="BF46" s="78"/>
      <c r="BG46" s="78"/>
      <c r="BH46" s="78"/>
      <c r="BI46" s="78" t="n">
        <f aca="false">AU46-AF46</f>
        <v>0</v>
      </c>
      <c r="BJ46" s="78"/>
      <c r="BK46" s="78"/>
      <c r="BL46" s="78"/>
      <c r="BM46" s="78"/>
      <c r="BN46" s="78" t="n">
        <f aca="false">BD46+BI46</f>
        <v>-50000</v>
      </c>
      <c r="BO46" s="78"/>
      <c r="BP46" s="78"/>
      <c r="BQ46" s="78"/>
    </row>
    <row r="48" customFormat="false" ht="15.75" hidden="false" customHeight="true" outlineLevel="0" collapsed="false">
      <c r="A48" s="13" t="s">
        <v>58</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row>
    <row r="49" customFormat="false" ht="15" hidden="false" customHeight="true" outlineLevel="0" collapsed="false">
      <c r="A49" s="21" t="s">
        <v>39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row>
    <row r="50" customFormat="false" ht="28.5" hidden="false" customHeight="true" outlineLevel="0" collapsed="false">
      <c r="A50" s="15" t="s">
        <v>59</v>
      </c>
      <c r="B50" s="15"/>
      <c r="C50" s="15"/>
      <c r="D50" s="15"/>
      <c r="E50" s="15"/>
      <c r="F50" s="15"/>
      <c r="G50" s="15"/>
      <c r="H50" s="15"/>
      <c r="I50" s="15"/>
      <c r="J50" s="15"/>
      <c r="K50" s="15"/>
      <c r="L50" s="15"/>
      <c r="M50" s="15"/>
      <c r="N50" s="15"/>
      <c r="O50" s="15"/>
      <c r="P50" s="15"/>
      <c r="Q50" s="15" t="s">
        <v>41</v>
      </c>
      <c r="R50" s="15"/>
      <c r="S50" s="15"/>
      <c r="T50" s="15"/>
      <c r="U50" s="15"/>
      <c r="V50" s="15"/>
      <c r="W50" s="15"/>
      <c r="X50" s="15"/>
      <c r="Y50" s="15"/>
      <c r="Z50" s="15"/>
      <c r="AA50" s="15"/>
      <c r="AB50" s="15"/>
      <c r="AC50" s="15"/>
      <c r="AD50" s="15"/>
      <c r="AE50" s="15"/>
      <c r="AF50" s="15"/>
      <c r="AG50" s="15" t="s">
        <v>42</v>
      </c>
      <c r="AH50" s="15"/>
      <c r="AI50" s="15"/>
      <c r="AJ50" s="15"/>
      <c r="AK50" s="15"/>
      <c r="AL50" s="15"/>
      <c r="AM50" s="15"/>
      <c r="AN50" s="15"/>
      <c r="AO50" s="15"/>
      <c r="AP50" s="15"/>
      <c r="AQ50" s="15"/>
      <c r="AR50" s="15"/>
      <c r="AS50" s="15"/>
      <c r="AT50" s="15"/>
      <c r="AU50" s="15"/>
      <c r="AV50" s="15"/>
      <c r="AW50" s="15" t="s">
        <v>43</v>
      </c>
      <c r="AX50" s="15"/>
      <c r="AY50" s="15"/>
      <c r="AZ50" s="15"/>
      <c r="BA50" s="15"/>
      <c r="BB50" s="15"/>
      <c r="BC50" s="15"/>
      <c r="BD50" s="15"/>
      <c r="BE50" s="15"/>
      <c r="BF50" s="15"/>
      <c r="BG50" s="15"/>
      <c r="BH50" s="15"/>
      <c r="BI50" s="15"/>
      <c r="BJ50" s="15"/>
      <c r="BK50" s="15"/>
      <c r="BL50" s="15"/>
      <c r="BM50" s="36"/>
      <c r="BN50" s="36"/>
      <c r="BO50" s="36"/>
      <c r="BP50" s="36"/>
      <c r="BQ50" s="36"/>
    </row>
    <row r="51" customFormat="false" ht="29.1" hidden="false" customHeight="true" outlineLevel="0" collapsed="false">
      <c r="A51" s="15"/>
      <c r="B51" s="15"/>
      <c r="C51" s="15"/>
      <c r="D51" s="15"/>
      <c r="E51" s="15"/>
      <c r="F51" s="15"/>
      <c r="G51" s="15"/>
      <c r="H51" s="15"/>
      <c r="I51" s="15"/>
      <c r="J51" s="15"/>
      <c r="K51" s="15"/>
      <c r="L51" s="15"/>
      <c r="M51" s="15"/>
      <c r="N51" s="15"/>
      <c r="O51" s="15"/>
      <c r="P51" s="15"/>
      <c r="Q51" s="15" t="s">
        <v>44</v>
      </c>
      <c r="R51" s="15"/>
      <c r="S51" s="15"/>
      <c r="T51" s="15"/>
      <c r="U51" s="15"/>
      <c r="V51" s="15" t="s">
        <v>45</v>
      </c>
      <c r="W51" s="15"/>
      <c r="X51" s="15"/>
      <c r="Y51" s="15"/>
      <c r="Z51" s="15"/>
      <c r="AA51" s="15" t="s">
        <v>46</v>
      </c>
      <c r="AB51" s="15"/>
      <c r="AC51" s="15"/>
      <c r="AD51" s="15"/>
      <c r="AE51" s="15"/>
      <c r="AF51" s="15"/>
      <c r="AG51" s="15" t="s">
        <v>44</v>
      </c>
      <c r="AH51" s="15"/>
      <c r="AI51" s="15"/>
      <c r="AJ51" s="15"/>
      <c r="AK51" s="15"/>
      <c r="AL51" s="15" t="s">
        <v>45</v>
      </c>
      <c r="AM51" s="15"/>
      <c r="AN51" s="15"/>
      <c r="AO51" s="15"/>
      <c r="AP51" s="15"/>
      <c r="AQ51" s="15" t="s">
        <v>46</v>
      </c>
      <c r="AR51" s="15"/>
      <c r="AS51" s="15"/>
      <c r="AT51" s="15"/>
      <c r="AU51" s="15"/>
      <c r="AV51" s="15"/>
      <c r="AW51" s="15" t="s">
        <v>44</v>
      </c>
      <c r="AX51" s="15"/>
      <c r="AY51" s="15"/>
      <c r="AZ51" s="15"/>
      <c r="BA51" s="15"/>
      <c r="BB51" s="15" t="s">
        <v>45</v>
      </c>
      <c r="BC51" s="15"/>
      <c r="BD51" s="15"/>
      <c r="BE51" s="15"/>
      <c r="BF51" s="15"/>
      <c r="BG51" s="15" t="s">
        <v>46</v>
      </c>
      <c r="BH51" s="15"/>
      <c r="BI51" s="15"/>
      <c r="BJ51" s="15"/>
      <c r="BK51" s="15"/>
      <c r="BL51" s="15"/>
      <c r="BM51" s="36"/>
      <c r="BN51" s="36"/>
      <c r="BO51" s="36"/>
      <c r="BP51" s="36"/>
      <c r="BQ51" s="36"/>
    </row>
    <row r="52" customFormat="false" ht="15.9" hidden="false" customHeight="true" outlineLevel="0" collapsed="false">
      <c r="A52" s="15" t="n">
        <v>1</v>
      </c>
      <c r="B52" s="15"/>
      <c r="C52" s="15"/>
      <c r="D52" s="15"/>
      <c r="E52" s="15"/>
      <c r="F52" s="15"/>
      <c r="G52" s="15"/>
      <c r="H52" s="15"/>
      <c r="I52" s="15"/>
      <c r="J52" s="15"/>
      <c r="K52" s="15"/>
      <c r="L52" s="15"/>
      <c r="M52" s="15"/>
      <c r="N52" s="15"/>
      <c r="O52" s="15"/>
      <c r="P52" s="15"/>
      <c r="Q52" s="15" t="n">
        <v>2</v>
      </c>
      <c r="R52" s="15"/>
      <c r="S52" s="15"/>
      <c r="T52" s="15"/>
      <c r="U52" s="15"/>
      <c r="V52" s="15" t="n">
        <v>3</v>
      </c>
      <c r="W52" s="15"/>
      <c r="X52" s="15"/>
      <c r="Y52" s="15"/>
      <c r="Z52" s="15"/>
      <c r="AA52" s="15" t="n">
        <v>4</v>
      </c>
      <c r="AB52" s="15"/>
      <c r="AC52" s="15"/>
      <c r="AD52" s="15"/>
      <c r="AE52" s="15"/>
      <c r="AF52" s="15"/>
      <c r="AG52" s="15" t="n">
        <v>5</v>
      </c>
      <c r="AH52" s="15"/>
      <c r="AI52" s="15"/>
      <c r="AJ52" s="15"/>
      <c r="AK52" s="15"/>
      <c r="AL52" s="15" t="n">
        <v>6</v>
      </c>
      <c r="AM52" s="15"/>
      <c r="AN52" s="15"/>
      <c r="AO52" s="15"/>
      <c r="AP52" s="15"/>
      <c r="AQ52" s="15" t="n">
        <v>7</v>
      </c>
      <c r="AR52" s="15"/>
      <c r="AS52" s="15"/>
      <c r="AT52" s="15"/>
      <c r="AU52" s="15"/>
      <c r="AV52" s="15"/>
      <c r="AW52" s="15" t="n">
        <v>8</v>
      </c>
      <c r="AX52" s="15"/>
      <c r="AY52" s="15"/>
      <c r="AZ52" s="15"/>
      <c r="BA52" s="15"/>
      <c r="BB52" s="37" t="n">
        <v>9</v>
      </c>
      <c r="BC52" s="37"/>
      <c r="BD52" s="37"/>
      <c r="BE52" s="37"/>
      <c r="BF52" s="37"/>
      <c r="BG52" s="37" t="n">
        <v>10</v>
      </c>
      <c r="BH52" s="37"/>
      <c r="BI52" s="37"/>
      <c r="BJ52" s="37"/>
      <c r="BK52" s="37"/>
      <c r="BL52" s="37"/>
      <c r="BM52" s="38"/>
      <c r="BN52" s="38"/>
      <c r="BO52" s="38"/>
      <c r="BP52" s="38"/>
      <c r="BQ52" s="38"/>
    </row>
    <row r="53" customFormat="false" ht="18" hidden="true" customHeight="true" outlineLevel="0" collapsed="false">
      <c r="A53" s="17" t="s">
        <v>22</v>
      </c>
      <c r="B53" s="17"/>
      <c r="C53" s="17"/>
      <c r="D53" s="17"/>
      <c r="E53" s="17"/>
      <c r="F53" s="17"/>
      <c r="G53" s="17"/>
      <c r="H53" s="17"/>
      <c r="I53" s="17"/>
      <c r="J53" s="17"/>
      <c r="K53" s="17"/>
      <c r="L53" s="17"/>
      <c r="M53" s="17"/>
      <c r="N53" s="17"/>
      <c r="O53" s="17"/>
      <c r="P53" s="17"/>
      <c r="Q53" s="24" t="s">
        <v>48</v>
      </c>
      <c r="R53" s="24"/>
      <c r="S53" s="24"/>
      <c r="T53" s="24"/>
      <c r="U53" s="24"/>
      <c r="V53" s="24" t="s">
        <v>49</v>
      </c>
      <c r="W53" s="24"/>
      <c r="X53" s="24"/>
      <c r="Y53" s="24"/>
      <c r="Z53" s="24"/>
      <c r="AA53" s="25" t="s">
        <v>50</v>
      </c>
      <c r="AB53" s="25"/>
      <c r="AC53" s="25"/>
      <c r="AD53" s="25"/>
      <c r="AE53" s="25"/>
      <c r="AF53" s="25"/>
      <c r="AG53" s="24" t="s">
        <v>51</v>
      </c>
      <c r="AH53" s="24"/>
      <c r="AI53" s="24"/>
      <c r="AJ53" s="24"/>
      <c r="AK53" s="24"/>
      <c r="AL53" s="24" t="s">
        <v>52</v>
      </c>
      <c r="AM53" s="24"/>
      <c r="AN53" s="24"/>
      <c r="AO53" s="24"/>
      <c r="AP53" s="24"/>
      <c r="AQ53" s="25" t="s">
        <v>50</v>
      </c>
      <c r="AR53" s="25"/>
      <c r="AS53" s="25"/>
      <c r="AT53" s="25"/>
      <c r="AU53" s="25"/>
      <c r="AV53" s="25"/>
      <c r="AW53" s="26" t="s">
        <v>60</v>
      </c>
      <c r="AX53" s="26"/>
      <c r="AY53" s="26"/>
      <c r="AZ53" s="26"/>
      <c r="BA53" s="26"/>
      <c r="BB53" s="26" t="s">
        <v>60</v>
      </c>
      <c r="BC53" s="26"/>
      <c r="BD53" s="26"/>
      <c r="BE53" s="26"/>
      <c r="BF53" s="26"/>
      <c r="BG53" s="27" t="s">
        <v>50</v>
      </c>
      <c r="BH53" s="27"/>
      <c r="BI53" s="27"/>
      <c r="BJ53" s="27"/>
      <c r="BK53" s="27"/>
      <c r="BL53" s="27"/>
      <c r="BM53" s="39"/>
      <c r="BN53" s="39"/>
      <c r="BO53" s="39"/>
      <c r="BP53" s="39"/>
      <c r="BQ53" s="39"/>
      <c r="CA53" s="1" t="s">
        <v>61</v>
      </c>
    </row>
    <row r="54" customFormat="false" ht="46.8" hidden="false" customHeight="true" outlineLevel="0" collapsed="false">
      <c r="A54" s="71" t="s">
        <v>423</v>
      </c>
      <c r="B54" s="71"/>
      <c r="C54" s="71"/>
      <c r="D54" s="71"/>
      <c r="E54" s="71"/>
      <c r="F54" s="71"/>
      <c r="G54" s="71"/>
      <c r="H54" s="71"/>
      <c r="I54" s="71"/>
      <c r="J54" s="71"/>
      <c r="K54" s="71"/>
      <c r="L54" s="71"/>
      <c r="M54" s="71"/>
      <c r="N54" s="71"/>
      <c r="O54" s="71"/>
      <c r="P54" s="71"/>
      <c r="Q54" s="72" t="n">
        <v>50000</v>
      </c>
      <c r="R54" s="72"/>
      <c r="S54" s="72"/>
      <c r="T54" s="72"/>
      <c r="U54" s="72"/>
      <c r="V54" s="72" t="n">
        <v>0</v>
      </c>
      <c r="W54" s="72"/>
      <c r="X54" s="72"/>
      <c r="Y54" s="72"/>
      <c r="Z54" s="72"/>
      <c r="AA54" s="72" t="n">
        <f aca="false">Q54+V54</f>
        <v>50000</v>
      </c>
      <c r="AB54" s="72"/>
      <c r="AC54" s="72"/>
      <c r="AD54" s="72"/>
      <c r="AE54" s="72"/>
      <c r="AF54" s="72"/>
      <c r="AG54" s="72" t="n">
        <v>0</v>
      </c>
      <c r="AH54" s="72"/>
      <c r="AI54" s="72"/>
      <c r="AJ54" s="72"/>
      <c r="AK54" s="72"/>
      <c r="AL54" s="72" t="n">
        <v>0</v>
      </c>
      <c r="AM54" s="72"/>
      <c r="AN54" s="72"/>
      <c r="AO54" s="72"/>
      <c r="AP54" s="72"/>
      <c r="AQ54" s="72" t="n">
        <f aca="false">AG54+AL54</f>
        <v>0</v>
      </c>
      <c r="AR54" s="72"/>
      <c r="AS54" s="72"/>
      <c r="AT54" s="72"/>
      <c r="AU54" s="72"/>
      <c r="AV54" s="72"/>
      <c r="AW54" s="72" t="n">
        <f aca="false">AG54-Q54</f>
        <v>-50000</v>
      </c>
      <c r="AX54" s="72"/>
      <c r="AY54" s="72"/>
      <c r="AZ54" s="72"/>
      <c r="BA54" s="72"/>
      <c r="BB54" s="74" t="n">
        <f aca="false">AL54-V54</f>
        <v>0</v>
      </c>
      <c r="BC54" s="74"/>
      <c r="BD54" s="74"/>
      <c r="BE54" s="74"/>
      <c r="BF54" s="74"/>
      <c r="BG54" s="74" t="n">
        <f aca="false">AW54+BB54</f>
        <v>-50000</v>
      </c>
      <c r="BH54" s="74"/>
      <c r="BI54" s="74"/>
      <c r="BJ54" s="74"/>
      <c r="BK54" s="74"/>
      <c r="BL54" s="74"/>
      <c r="BM54" s="75"/>
      <c r="BN54" s="75"/>
      <c r="BO54" s="75"/>
      <c r="BP54" s="75"/>
      <c r="BQ54" s="75"/>
      <c r="CA54" s="1" t="s">
        <v>63</v>
      </c>
    </row>
    <row r="55" s="44" customFormat="true" ht="15.6" hidden="false" customHeight="true" outlineLevel="0" collapsed="false">
      <c r="A55" s="76" t="s">
        <v>62</v>
      </c>
      <c r="B55" s="76"/>
      <c r="C55" s="76"/>
      <c r="D55" s="76"/>
      <c r="E55" s="76"/>
      <c r="F55" s="76"/>
      <c r="G55" s="76"/>
      <c r="H55" s="76"/>
      <c r="I55" s="76"/>
      <c r="J55" s="76"/>
      <c r="K55" s="76"/>
      <c r="L55" s="76"/>
      <c r="M55" s="76"/>
      <c r="N55" s="76"/>
      <c r="O55" s="76"/>
      <c r="P55" s="76"/>
      <c r="Q55" s="41" t="n">
        <v>50000</v>
      </c>
      <c r="R55" s="41"/>
      <c r="S55" s="41"/>
      <c r="T55" s="41"/>
      <c r="U55" s="41"/>
      <c r="V55" s="41" t="n">
        <v>0</v>
      </c>
      <c r="W55" s="41"/>
      <c r="X55" s="41"/>
      <c r="Y55" s="41"/>
      <c r="Z55" s="41"/>
      <c r="AA55" s="41" t="n">
        <f aca="false">Q55+V55</f>
        <v>50000</v>
      </c>
      <c r="AB55" s="41"/>
      <c r="AC55" s="41"/>
      <c r="AD55" s="41"/>
      <c r="AE55" s="41"/>
      <c r="AF55" s="41"/>
      <c r="AG55" s="41" t="n">
        <v>0</v>
      </c>
      <c r="AH55" s="41"/>
      <c r="AI55" s="41"/>
      <c r="AJ55" s="41"/>
      <c r="AK55" s="41"/>
      <c r="AL55" s="41" t="n">
        <v>0</v>
      </c>
      <c r="AM55" s="41"/>
      <c r="AN55" s="41"/>
      <c r="AO55" s="41"/>
      <c r="AP55" s="41"/>
      <c r="AQ55" s="41" t="n">
        <f aca="false">AG55+AL55</f>
        <v>0</v>
      </c>
      <c r="AR55" s="41"/>
      <c r="AS55" s="41"/>
      <c r="AT55" s="41"/>
      <c r="AU55" s="41"/>
      <c r="AV55" s="41"/>
      <c r="AW55" s="41" t="n">
        <f aca="false">AG55-Q55</f>
        <v>-50000</v>
      </c>
      <c r="AX55" s="41"/>
      <c r="AY55" s="41"/>
      <c r="AZ55" s="41"/>
      <c r="BA55" s="41"/>
      <c r="BB55" s="42" t="n">
        <f aca="false">AL55-V55</f>
        <v>0</v>
      </c>
      <c r="BC55" s="42"/>
      <c r="BD55" s="42"/>
      <c r="BE55" s="42"/>
      <c r="BF55" s="42"/>
      <c r="BG55" s="42" t="n">
        <f aca="false">AW55+BB55</f>
        <v>-50000</v>
      </c>
      <c r="BH55" s="42"/>
      <c r="BI55" s="42"/>
      <c r="BJ55" s="42"/>
      <c r="BK55" s="42"/>
      <c r="BL55" s="42"/>
      <c r="BM55" s="43"/>
      <c r="BN55" s="43"/>
      <c r="BO55" s="43"/>
      <c r="BP55" s="43"/>
      <c r="BQ55" s="43"/>
    </row>
    <row r="57" customFormat="false" ht="15.75" hidden="false" customHeight="true" outlineLevel="0" collapsed="false">
      <c r="A57" s="13" t="s">
        <v>64</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row>
    <row r="59" customFormat="false" ht="45" hidden="false" customHeight="true" outlineLevel="0" collapsed="false">
      <c r="A59" s="15" t="s">
        <v>65</v>
      </c>
      <c r="B59" s="15"/>
      <c r="C59" s="15" t="s">
        <v>66</v>
      </c>
      <c r="D59" s="15"/>
      <c r="E59" s="15"/>
      <c r="F59" s="15"/>
      <c r="G59" s="15"/>
      <c r="H59" s="15"/>
      <c r="I59" s="15"/>
      <c r="J59" s="15" t="s">
        <v>67</v>
      </c>
      <c r="K59" s="15"/>
      <c r="L59" s="15"/>
      <c r="M59" s="15"/>
      <c r="N59" s="15"/>
      <c r="O59" s="15" t="s">
        <v>68</v>
      </c>
      <c r="P59" s="15"/>
      <c r="Q59" s="15"/>
      <c r="R59" s="15"/>
      <c r="S59" s="15"/>
      <c r="T59" s="15"/>
      <c r="U59" s="15"/>
      <c r="V59" s="15"/>
      <c r="W59" s="15"/>
      <c r="X59" s="15"/>
      <c r="Y59" s="15" t="s">
        <v>41</v>
      </c>
      <c r="Z59" s="15"/>
      <c r="AA59" s="15"/>
      <c r="AB59" s="15"/>
      <c r="AC59" s="15"/>
      <c r="AD59" s="15"/>
      <c r="AE59" s="15"/>
      <c r="AF59" s="15"/>
      <c r="AG59" s="15"/>
      <c r="AH59" s="15"/>
      <c r="AI59" s="15"/>
      <c r="AJ59" s="15"/>
      <c r="AK59" s="15"/>
      <c r="AL59" s="15"/>
      <c r="AM59" s="15"/>
      <c r="AN59" s="15" t="s">
        <v>69</v>
      </c>
      <c r="AO59" s="15"/>
      <c r="AP59" s="15"/>
      <c r="AQ59" s="15"/>
      <c r="AR59" s="15"/>
      <c r="AS59" s="15"/>
      <c r="AT59" s="15"/>
      <c r="AU59" s="15"/>
      <c r="AV59" s="15"/>
      <c r="AW59" s="15"/>
      <c r="AX59" s="15"/>
      <c r="AY59" s="15"/>
      <c r="AZ59" s="15"/>
      <c r="BA59" s="15"/>
      <c r="BB59" s="15"/>
      <c r="BC59" s="45" t="s">
        <v>43</v>
      </c>
      <c r="BD59" s="45"/>
      <c r="BE59" s="45"/>
      <c r="BF59" s="45"/>
      <c r="BG59" s="45"/>
      <c r="BH59" s="45"/>
      <c r="BI59" s="45"/>
      <c r="BJ59" s="45"/>
      <c r="BK59" s="45"/>
      <c r="BL59" s="45"/>
      <c r="BM59" s="45"/>
      <c r="BN59" s="45"/>
      <c r="BO59" s="45"/>
      <c r="BP59" s="45"/>
      <c r="BQ59" s="45"/>
      <c r="BR59" s="46"/>
      <c r="BS59" s="46"/>
      <c r="BT59" s="46"/>
      <c r="BU59" s="46"/>
      <c r="BV59" s="46"/>
      <c r="BW59" s="46"/>
      <c r="BX59" s="46"/>
      <c r="BY59" s="46"/>
      <c r="BZ59" s="47"/>
    </row>
    <row r="60" customFormat="false" ht="32.25" hidden="false" customHeight="true" outlineLevel="0" collapsed="false">
      <c r="A60" s="15"/>
      <c r="B60" s="15"/>
      <c r="C60" s="15"/>
      <c r="D60" s="15"/>
      <c r="E60" s="15"/>
      <c r="F60" s="15"/>
      <c r="G60" s="15"/>
      <c r="H60" s="15"/>
      <c r="I60" s="15"/>
      <c r="J60" s="15"/>
      <c r="K60" s="15"/>
      <c r="L60" s="15"/>
      <c r="M60" s="15"/>
      <c r="N60" s="15"/>
      <c r="O60" s="15"/>
      <c r="P60" s="15"/>
      <c r="Q60" s="15"/>
      <c r="R60" s="15"/>
      <c r="S60" s="15"/>
      <c r="T60" s="15"/>
      <c r="U60" s="15"/>
      <c r="V60" s="15"/>
      <c r="W60" s="15"/>
      <c r="X60" s="15"/>
      <c r="Y60" s="15" t="s">
        <v>44</v>
      </c>
      <c r="Z60" s="15"/>
      <c r="AA60" s="15"/>
      <c r="AB60" s="15"/>
      <c r="AC60" s="15"/>
      <c r="AD60" s="15" t="s">
        <v>45</v>
      </c>
      <c r="AE60" s="15"/>
      <c r="AF60" s="15"/>
      <c r="AG60" s="15"/>
      <c r="AH60" s="15"/>
      <c r="AI60" s="15" t="s">
        <v>46</v>
      </c>
      <c r="AJ60" s="15"/>
      <c r="AK60" s="15"/>
      <c r="AL60" s="15"/>
      <c r="AM60" s="15"/>
      <c r="AN60" s="15" t="s">
        <v>44</v>
      </c>
      <c r="AO60" s="15"/>
      <c r="AP60" s="15"/>
      <c r="AQ60" s="15"/>
      <c r="AR60" s="15"/>
      <c r="AS60" s="15" t="s">
        <v>45</v>
      </c>
      <c r="AT60" s="15"/>
      <c r="AU60" s="15"/>
      <c r="AV60" s="15"/>
      <c r="AW60" s="15"/>
      <c r="AX60" s="15" t="s">
        <v>46</v>
      </c>
      <c r="AY60" s="15"/>
      <c r="AZ60" s="15"/>
      <c r="BA60" s="15"/>
      <c r="BB60" s="15"/>
      <c r="BC60" s="15" t="s">
        <v>44</v>
      </c>
      <c r="BD60" s="15"/>
      <c r="BE60" s="15"/>
      <c r="BF60" s="15"/>
      <c r="BG60" s="15"/>
      <c r="BH60" s="15" t="s">
        <v>45</v>
      </c>
      <c r="BI60" s="15"/>
      <c r="BJ60" s="15"/>
      <c r="BK60" s="15"/>
      <c r="BL60" s="15"/>
      <c r="BM60" s="15" t="s">
        <v>46</v>
      </c>
      <c r="BN60" s="15"/>
      <c r="BO60" s="15"/>
      <c r="BP60" s="15"/>
      <c r="BQ60" s="15"/>
      <c r="BR60" s="36"/>
      <c r="BS60" s="36"/>
      <c r="BT60" s="36"/>
      <c r="BU60" s="36"/>
      <c r="BV60" s="36"/>
      <c r="BW60" s="36"/>
      <c r="BX60" s="36"/>
      <c r="BY60" s="36"/>
      <c r="BZ60" s="47"/>
    </row>
    <row r="61" customFormat="false" ht="15.9" hidden="false" customHeight="true" outlineLevel="0" collapsed="false">
      <c r="A61" s="15" t="n">
        <v>1</v>
      </c>
      <c r="B61" s="15"/>
      <c r="C61" s="15" t="n">
        <v>2</v>
      </c>
      <c r="D61" s="15"/>
      <c r="E61" s="15"/>
      <c r="F61" s="15"/>
      <c r="G61" s="15"/>
      <c r="H61" s="15"/>
      <c r="I61" s="15"/>
      <c r="J61" s="15" t="n">
        <v>3</v>
      </c>
      <c r="K61" s="15"/>
      <c r="L61" s="15"/>
      <c r="M61" s="15"/>
      <c r="N61" s="15"/>
      <c r="O61" s="15" t="n">
        <v>4</v>
      </c>
      <c r="P61" s="15"/>
      <c r="Q61" s="15"/>
      <c r="R61" s="15"/>
      <c r="S61" s="15"/>
      <c r="T61" s="15"/>
      <c r="U61" s="15"/>
      <c r="V61" s="15"/>
      <c r="W61" s="15"/>
      <c r="X61" s="15"/>
      <c r="Y61" s="15" t="n">
        <v>5</v>
      </c>
      <c r="Z61" s="15"/>
      <c r="AA61" s="15"/>
      <c r="AB61" s="15"/>
      <c r="AC61" s="15"/>
      <c r="AD61" s="15" t="n">
        <v>6</v>
      </c>
      <c r="AE61" s="15"/>
      <c r="AF61" s="15"/>
      <c r="AG61" s="15"/>
      <c r="AH61" s="15"/>
      <c r="AI61" s="15" t="n">
        <v>7</v>
      </c>
      <c r="AJ61" s="15"/>
      <c r="AK61" s="15"/>
      <c r="AL61" s="15"/>
      <c r="AM61" s="15"/>
      <c r="AN61" s="15" t="n">
        <v>8</v>
      </c>
      <c r="AO61" s="15"/>
      <c r="AP61" s="15"/>
      <c r="AQ61" s="15"/>
      <c r="AR61" s="15"/>
      <c r="AS61" s="15" t="n">
        <v>9</v>
      </c>
      <c r="AT61" s="15"/>
      <c r="AU61" s="15"/>
      <c r="AV61" s="15"/>
      <c r="AW61" s="15"/>
      <c r="AX61" s="15" t="n">
        <v>10</v>
      </c>
      <c r="AY61" s="15"/>
      <c r="AZ61" s="15"/>
      <c r="BA61" s="15"/>
      <c r="BB61" s="15"/>
      <c r="BC61" s="15" t="n">
        <v>11</v>
      </c>
      <c r="BD61" s="15"/>
      <c r="BE61" s="15"/>
      <c r="BF61" s="15"/>
      <c r="BG61" s="15"/>
      <c r="BH61" s="15" t="n">
        <v>12</v>
      </c>
      <c r="BI61" s="15"/>
      <c r="BJ61" s="15"/>
      <c r="BK61" s="15"/>
      <c r="BL61" s="15"/>
      <c r="BM61" s="15" t="n">
        <v>13</v>
      </c>
      <c r="BN61" s="15"/>
      <c r="BO61" s="15"/>
      <c r="BP61" s="15"/>
      <c r="BQ61" s="15"/>
      <c r="BR61" s="36"/>
      <c r="BS61" s="36"/>
      <c r="BT61" s="36"/>
      <c r="BU61" s="36"/>
      <c r="BV61" s="36"/>
      <c r="BW61" s="36"/>
      <c r="BX61" s="36"/>
      <c r="BY61" s="36"/>
      <c r="BZ61" s="47"/>
    </row>
    <row r="62" customFormat="false" ht="12.75" hidden="true" customHeight="true" outlineLevel="0" collapsed="false">
      <c r="A62" s="16" t="s">
        <v>21</v>
      </c>
      <c r="B62" s="16"/>
      <c r="C62" s="17" t="s">
        <v>22</v>
      </c>
      <c r="D62" s="17"/>
      <c r="E62" s="17"/>
      <c r="F62" s="17"/>
      <c r="G62" s="17"/>
      <c r="H62" s="17"/>
      <c r="I62" s="17"/>
      <c r="J62" s="16" t="s">
        <v>70</v>
      </c>
      <c r="K62" s="16"/>
      <c r="L62" s="16"/>
      <c r="M62" s="16"/>
      <c r="N62" s="16"/>
      <c r="O62" s="48" t="s">
        <v>71</v>
      </c>
      <c r="P62" s="48"/>
      <c r="Q62" s="48"/>
      <c r="R62" s="48"/>
      <c r="S62" s="48"/>
      <c r="T62" s="48"/>
      <c r="U62" s="48"/>
      <c r="V62" s="48"/>
      <c r="W62" s="48"/>
      <c r="X62" s="48"/>
      <c r="Y62" s="24" t="s">
        <v>48</v>
      </c>
      <c r="Z62" s="24"/>
      <c r="AA62" s="24"/>
      <c r="AB62" s="24"/>
      <c r="AC62" s="24"/>
      <c r="AD62" s="24" t="s">
        <v>72</v>
      </c>
      <c r="AE62" s="24"/>
      <c r="AF62" s="24"/>
      <c r="AG62" s="24"/>
      <c r="AH62" s="24"/>
      <c r="AI62" s="24" t="s">
        <v>50</v>
      </c>
      <c r="AJ62" s="24"/>
      <c r="AK62" s="24"/>
      <c r="AL62" s="24"/>
      <c r="AM62" s="24"/>
      <c r="AN62" s="24" t="s">
        <v>73</v>
      </c>
      <c r="AO62" s="24"/>
      <c r="AP62" s="24"/>
      <c r="AQ62" s="24"/>
      <c r="AR62" s="24"/>
      <c r="AS62" s="24" t="s">
        <v>51</v>
      </c>
      <c r="AT62" s="24"/>
      <c r="AU62" s="24"/>
      <c r="AV62" s="24"/>
      <c r="AW62" s="24"/>
      <c r="AX62" s="24" t="s">
        <v>50</v>
      </c>
      <c r="AY62" s="24"/>
      <c r="AZ62" s="24"/>
      <c r="BA62" s="24"/>
      <c r="BB62" s="24"/>
      <c r="BC62" s="24" t="s">
        <v>74</v>
      </c>
      <c r="BD62" s="24"/>
      <c r="BE62" s="24"/>
      <c r="BF62" s="24"/>
      <c r="BG62" s="24"/>
      <c r="BH62" s="24" t="s">
        <v>74</v>
      </c>
      <c r="BI62" s="24"/>
      <c r="BJ62" s="24"/>
      <c r="BK62" s="24"/>
      <c r="BL62" s="24"/>
      <c r="BM62" s="49" t="s">
        <v>50</v>
      </c>
      <c r="BN62" s="49"/>
      <c r="BO62" s="49"/>
      <c r="BP62" s="49"/>
      <c r="BQ62" s="49"/>
      <c r="BR62" s="50"/>
      <c r="BS62" s="50"/>
      <c r="BT62" s="47"/>
      <c r="BU62" s="47"/>
      <c r="BV62" s="47"/>
      <c r="BW62" s="47"/>
      <c r="BX62" s="47"/>
      <c r="BY62" s="47"/>
      <c r="BZ62" s="47"/>
      <c r="CA62" s="1" t="s">
        <v>75</v>
      </c>
    </row>
    <row r="63" s="44" customFormat="true" ht="15.6" hidden="false" customHeight="false" outlineLevel="0" collapsed="false">
      <c r="A63" s="51" t="n">
        <v>0</v>
      </c>
      <c r="B63" s="51"/>
      <c r="C63" s="52"/>
      <c r="D63" s="52"/>
      <c r="E63" s="52"/>
      <c r="F63" s="52"/>
      <c r="G63" s="52"/>
      <c r="H63" s="52"/>
      <c r="I63" s="52"/>
      <c r="J63" s="52"/>
      <c r="K63" s="52"/>
      <c r="L63" s="52"/>
      <c r="M63" s="52"/>
      <c r="N63" s="52"/>
      <c r="O63" s="52"/>
      <c r="P63" s="52"/>
      <c r="Q63" s="52"/>
      <c r="R63" s="52"/>
      <c r="S63" s="52"/>
      <c r="T63" s="52"/>
      <c r="U63" s="52"/>
      <c r="V63" s="52"/>
      <c r="W63" s="52"/>
      <c r="X63" s="52"/>
      <c r="Y63" s="53"/>
      <c r="Z63" s="53"/>
      <c r="AA63" s="53"/>
      <c r="AB63" s="53"/>
      <c r="AC63" s="53"/>
      <c r="AD63" s="53"/>
      <c r="AE63" s="53"/>
      <c r="AF63" s="53"/>
      <c r="AG63" s="53"/>
      <c r="AH63" s="53"/>
      <c r="AI63" s="53" t="n">
        <f aca="false">Y63+AD63</f>
        <v>0</v>
      </c>
      <c r="AJ63" s="53"/>
      <c r="AK63" s="53"/>
      <c r="AL63" s="53"/>
      <c r="AM63" s="53"/>
      <c r="AN63" s="53"/>
      <c r="AO63" s="53"/>
      <c r="AP63" s="53"/>
      <c r="AQ63" s="53"/>
      <c r="AR63" s="53"/>
      <c r="AS63" s="53"/>
      <c r="AT63" s="53"/>
      <c r="AU63" s="53"/>
      <c r="AV63" s="53"/>
      <c r="AW63" s="53"/>
      <c r="AX63" s="54" t="n">
        <f aca="false">AN63+AS63</f>
        <v>0</v>
      </c>
      <c r="AY63" s="54"/>
      <c r="AZ63" s="54"/>
      <c r="BA63" s="54"/>
      <c r="BB63" s="54"/>
      <c r="BC63" s="54" t="n">
        <f aca="false">AN63-Y63</f>
        <v>0</v>
      </c>
      <c r="BD63" s="54"/>
      <c r="BE63" s="54"/>
      <c r="BF63" s="54"/>
      <c r="BG63" s="54"/>
      <c r="BH63" s="54" t="n">
        <f aca="false">AS63-AD63</f>
        <v>0</v>
      </c>
      <c r="BI63" s="54"/>
      <c r="BJ63" s="54"/>
      <c r="BK63" s="54"/>
      <c r="BL63" s="54"/>
      <c r="BM63" s="54" t="n">
        <f aca="false">BC63+BH63</f>
        <v>0</v>
      </c>
      <c r="BN63" s="54"/>
      <c r="BO63" s="54"/>
      <c r="BP63" s="54"/>
      <c r="BQ63" s="54"/>
      <c r="BR63" s="55"/>
      <c r="BS63" s="55"/>
      <c r="BT63" s="55"/>
      <c r="BU63" s="55"/>
      <c r="BV63" s="55"/>
      <c r="BW63" s="55"/>
      <c r="BX63" s="55"/>
      <c r="BY63" s="55"/>
      <c r="BZ63" s="56"/>
      <c r="CA63" s="44" t="s">
        <v>77</v>
      </c>
    </row>
    <row r="64" customFormat="false" ht="66" hidden="false" customHeight="true" outlineLevel="0" collapsed="false">
      <c r="A64" s="15" t="n">
        <v>0</v>
      </c>
      <c r="B64" s="15"/>
      <c r="C64" s="57" t="s">
        <v>424</v>
      </c>
      <c r="D64" s="57"/>
      <c r="E64" s="57"/>
      <c r="F64" s="57"/>
      <c r="G64" s="57"/>
      <c r="H64" s="57"/>
      <c r="I64" s="57"/>
      <c r="J64" s="58" t="s">
        <v>79</v>
      </c>
      <c r="K64" s="58"/>
      <c r="L64" s="58"/>
      <c r="M64" s="58"/>
      <c r="N64" s="58"/>
      <c r="O64" s="57" t="s">
        <v>425</v>
      </c>
      <c r="P64" s="57"/>
      <c r="Q64" s="57"/>
      <c r="R64" s="57"/>
      <c r="S64" s="57"/>
      <c r="T64" s="57"/>
      <c r="U64" s="57"/>
      <c r="V64" s="57"/>
      <c r="W64" s="57"/>
      <c r="X64" s="57"/>
      <c r="Y64" s="59" t="n">
        <v>1</v>
      </c>
      <c r="Z64" s="59"/>
      <c r="AA64" s="59"/>
      <c r="AB64" s="59"/>
      <c r="AC64" s="59"/>
      <c r="AD64" s="59" t="n">
        <v>0</v>
      </c>
      <c r="AE64" s="59"/>
      <c r="AF64" s="59"/>
      <c r="AG64" s="59"/>
      <c r="AH64" s="59"/>
      <c r="AI64" s="59" t="n">
        <f aca="false">Y64+AD64</f>
        <v>1</v>
      </c>
      <c r="AJ64" s="59"/>
      <c r="AK64" s="59"/>
      <c r="AL64" s="59"/>
      <c r="AM64" s="59"/>
      <c r="AN64" s="59" t="n">
        <v>0</v>
      </c>
      <c r="AO64" s="59"/>
      <c r="AP64" s="59"/>
      <c r="AQ64" s="59"/>
      <c r="AR64" s="59"/>
      <c r="AS64" s="59" t="n">
        <v>0</v>
      </c>
      <c r="AT64" s="59"/>
      <c r="AU64" s="59"/>
      <c r="AV64" s="59"/>
      <c r="AW64" s="59"/>
      <c r="AX64" s="60" t="n">
        <f aca="false">AN64+AS64</f>
        <v>0</v>
      </c>
      <c r="AY64" s="60"/>
      <c r="AZ64" s="60"/>
      <c r="BA64" s="60"/>
      <c r="BB64" s="60"/>
      <c r="BC64" s="60" t="n">
        <f aca="false">AN64-Y64</f>
        <v>-1</v>
      </c>
      <c r="BD64" s="60"/>
      <c r="BE64" s="60"/>
      <c r="BF64" s="60"/>
      <c r="BG64" s="60"/>
      <c r="BH64" s="60" t="n">
        <f aca="false">AS64-AD64</f>
        <v>0</v>
      </c>
      <c r="BI64" s="60"/>
      <c r="BJ64" s="60"/>
      <c r="BK64" s="60"/>
      <c r="BL64" s="60"/>
      <c r="BM64" s="60" t="n">
        <f aca="false">BC64+BH64</f>
        <v>-1</v>
      </c>
      <c r="BN64" s="60"/>
      <c r="BO64" s="60"/>
      <c r="BP64" s="60"/>
      <c r="BQ64" s="60"/>
      <c r="BR64" s="61"/>
      <c r="BS64" s="61"/>
      <c r="BT64" s="61"/>
      <c r="BU64" s="61"/>
      <c r="BV64" s="61"/>
      <c r="BW64" s="61"/>
      <c r="BX64" s="61"/>
      <c r="BY64" s="61"/>
      <c r="BZ64" s="47"/>
    </row>
    <row r="65" s="44" customFormat="true" ht="15.6" hidden="false" customHeight="true" outlineLevel="0" collapsed="false">
      <c r="A65" s="51" t="n">
        <v>0</v>
      </c>
      <c r="B65" s="51"/>
      <c r="C65" s="62" t="s">
        <v>76</v>
      </c>
      <c r="D65" s="62"/>
      <c r="E65" s="62"/>
      <c r="F65" s="62"/>
      <c r="G65" s="62"/>
      <c r="H65" s="62"/>
      <c r="I65" s="62"/>
      <c r="J65" s="52"/>
      <c r="K65" s="52"/>
      <c r="L65" s="52"/>
      <c r="M65" s="52"/>
      <c r="N65" s="52"/>
      <c r="O65" s="62"/>
      <c r="P65" s="62"/>
      <c r="Q65" s="62"/>
      <c r="R65" s="62"/>
      <c r="S65" s="62"/>
      <c r="T65" s="62"/>
      <c r="U65" s="62"/>
      <c r="V65" s="62"/>
      <c r="W65" s="62"/>
      <c r="X65" s="62"/>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4"/>
      <c r="AY65" s="54"/>
      <c r="AZ65" s="54"/>
      <c r="BA65" s="54"/>
      <c r="BB65" s="54"/>
      <c r="BC65" s="54"/>
      <c r="BD65" s="54"/>
      <c r="BE65" s="54"/>
      <c r="BF65" s="54"/>
      <c r="BG65" s="54"/>
      <c r="BH65" s="54"/>
      <c r="BI65" s="54"/>
      <c r="BJ65" s="54"/>
      <c r="BK65" s="54"/>
      <c r="BL65" s="54"/>
      <c r="BM65" s="54"/>
      <c r="BN65" s="54"/>
      <c r="BO65" s="54"/>
      <c r="BP65" s="54"/>
      <c r="BQ65" s="54"/>
      <c r="BR65" s="55"/>
      <c r="BS65" s="55"/>
      <c r="BT65" s="55"/>
      <c r="BU65" s="55"/>
      <c r="BV65" s="55"/>
      <c r="BW65" s="55"/>
      <c r="BX65" s="55"/>
      <c r="BY65" s="55"/>
      <c r="BZ65" s="56"/>
    </row>
    <row r="66" customFormat="false" ht="52.8" hidden="false" customHeight="true" outlineLevel="0" collapsed="false">
      <c r="A66" s="15" t="n">
        <v>0</v>
      </c>
      <c r="B66" s="15"/>
      <c r="C66" s="57" t="s">
        <v>426</v>
      </c>
      <c r="D66" s="57"/>
      <c r="E66" s="57"/>
      <c r="F66" s="57"/>
      <c r="G66" s="57"/>
      <c r="H66" s="57"/>
      <c r="I66" s="57"/>
      <c r="J66" s="58" t="s">
        <v>85</v>
      </c>
      <c r="K66" s="58"/>
      <c r="L66" s="58"/>
      <c r="M66" s="58"/>
      <c r="N66" s="58"/>
      <c r="O66" s="57" t="s">
        <v>425</v>
      </c>
      <c r="P66" s="57"/>
      <c r="Q66" s="57"/>
      <c r="R66" s="57"/>
      <c r="S66" s="57"/>
      <c r="T66" s="57"/>
      <c r="U66" s="57"/>
      <c r="V66" s="57"/>
      <c r="W66" s="57"/>
      <c r="X66" s="57"/>
      <c r="Y66" s="59" t="n">
        <v>50000</v>
      </c>
      <c r="Z66" s="59"/>
      <c r="AA66" s="59"/>
      <c r="AB66" s="59"/>
      <c r="AC66" s="59"/>
      <c r="AD66" s="59" t="n">
        <v>0</v>
      </c>
      <c r="AE66" s="59"/>
      <c r="AF66" s="59"/>
      <c r="AG66" s="59"/>
      <c r="AH66" s="59"/>
      <c r="AI66" s="59" t="n">
        <f aca="false">Y66+AD66</f>
        <v>50000</v>
      </c>
      <c r="AJ66" s="59"/>
      <c r="AK66" s="59"/>
      <c r="AL66" s="59"/>
      <c r="AM66" s="59"/>
      <c r="AN66" s="59" t="n">
        <v>0</v>
      </c>
      <c r="AO66" s="59"/>
      <c r="AP66" s="59"/>
      <c r="AQ66" s="59"/>
      <c r="AR66" s="59"/>
      <c r="AS66" s="59" t="n">
        <v>0</v>
      </c>
      <c r="AT66" s="59"/>
      <c r="AU66" s="59"/>
      <c r="AV66" s="59"/>
      <c r="AW66" s="59"/>
      <c r="AX66" s="60" t="n">
        <f aca="false">AN66+AS66</f>
        <v>0</v>
      </c>
      <c r="AY66" s="60"/>
      <c r="AZ66" s="60"/>
      <c r="BA66" s="60"/>
      <c r="BB66" s="60"/>
      <c r="BC66" s="60" t="n">
        <f aca="false">AN66-Y66</f>
        <v>-50000</v>
      </c>
      <c r="BD66" s="60"/>
      <c r="BE66" s="60"/>
      <c r="BF66" s="60"/>
      <c r="BG66" s="60"/>
      <c r="BH66" s="60" t="n">
        <f aca="false">AS66-AD66</f>
        <v>0</v>
      </c>
      <c r="BI66" s="60"/>
      <c r="BJ66" s="60"/>
      <c r="BK66" s="60"/>
      <c r="BL66" s="60"/>
      <c r="BM66" s="60" t="n">
        <f aca="false">BC66+BH66</f>
        <v>-50000</v>
      </c>
      <c r="BN66" s="60"/>
      <c r="BO66" s="60"/>
      <c r="BP66" s="60"/>
      <c r="BQ66" s="60"/>
      <c r="BR66" s="61"/>
      <c r="BS66" s="61"/>
      <c r="BT66" s="61"/>
      <c r="BU66" s="61"/>
      <c r="BV66" s="61"/>
      <c r="BW66" s="61"/>
      <c r="BX66" s="61"/>
      <c r="BY66" s="61"/>
      <c r="BZ66" s="47"/>
    </row>
    <row r="67" customFormat="false" ht="39.6" hidden="false" customHeight="true" outlineLevel="0" collapsed="false">
      <c r="A67" s="15" t="n">
        <v>0</v>
      </c>
      <c r="B67" s="15"/>
      <c r="C67" s="57" t="s">
        <v>427</v>
      </c>
      <c r="D67" s="57"/>
      <c r="E67" s="57"/>
      <c r="F67" s="57"/>
      <c r="G67" s="57"/>
      <c r="H67" s="57"/>
      <c r="I67" s="57"/>
      <c r="J67" s="58" t="s">
        <v>85</v>
      </c>
      <c r="K67" s="58"/>
      <c r="L67" s="58"/>
      <c r="M67" s="58"/>
      <c r="N67" s="58"/>
      <c r="O67" s="57" t="s">
        <v>428</v>
      </c>
      <c r="P67" s="57"/>
      <c r="Q67" s="57"/>
      <c r="R67" s="57"/>
      <c r="S67" s="57"/>
      <c r="T67" s="57"/>
      <c r="U67" s="57"/>
      <c r="V67" s="57"/>
      <c r="W67" s="57"/>
      <c r="X67" s="57"/>
      <c r="Y67" s="59" t="n">
        <v>11041.42</v>
      </c>
      <c r="Z67" s="59"/>
      <c r="AA67" s="59"/>
      <c r="AB67" s="59"/>
      <c r="AC67" s="59"/>
      <c r="AD67" s="59" t="n">
        <v>0</v>
      </c>
      <c r="AE67" s="59"/>
      <c r="AF67" s="59"/>
      <c r="AG67" s="59"/>
      <c r="AH67" s="59"/>
      <c r="AI67" s="59" t="n">
        <f aca="false">Y67+AD67</f>
        <v>11041.42</v>
      </c>
      <c r="AJ67" s="59"/>
      <c r="AK67" s="59"/>
      <c r="AL67" s="59"/>
      <c r="AM67" s="59"/>
      <c r="AN67" s="59" t="n">
        <v>0</v>
      </c>
      <c r="AO67" s="59"/>
      <c r="AP67" s="59"/>
      <c r="AQ67" s="59"/>
      <c r="AR67" s="59"/>
      <c r="AS67" s="59" t="n">
        <v>0</v>
      </c>
      <c r="AT67" s="59"/>
      <c r="AU67" s="59"/>
      <c r="AV67" s="59"/>
      <c r="AW67" s="59"/>
      <c r="AX67" s="60" t="n">
        <f aca="false">AN67+AS67</f>
        <v>0</v>
      </c>
      <c r="AY67" s="60"/>
      <c r="AZ67" s="60"/>
      <c r="BA67" s="60"/>
      <c r="BB67" s="60"/>
      <c r="BC67" s="60" t="n">
        <f aca="false">AN67-Y67</f>
        <v>-11041.42</v>
      </c>
      <c r="BD67" s="60"/>
      <c r="BE67" s="60"/>
      <c r="BF67" s="60"/>
      <c r="BG67" s="60"/>
      <c r="BH67" s="60" t="n">
        <f aca="false">AS67-AD67</f>
        <v>0</v>
      </c>
      <c r="BI67" s="60"/>
      <c r="BJ67" s="60"/>
      <c r="BK67" s="60"/>
      <c r="BL67" s="60"/>
      <c r="BM67" s="60" t="n">
        <f aca="false">BC67+BH67</f>
        <v>-11041.42</v>
      </c>
      <c r="BN67" s="60"/>
      <c r="BO67" s="60"/>
      <c r="BP67" s="60"/>
      <c r="BQ67" s="60"/>
      <c r="BR67" s="61"/>
      <c r="BS67" s="61"/>
      <c r="BT67" s="61"/>
      <c r="BU67" s="61"/>
      <c r="BV67" s="61"/>
      <c r="BW67" s="61"/>
      <c r="BX67" s="61"/>
      <c r="BY67" s="61"/>
      <c r="BZ67" s="47"/>
    </row>
    <row r="68" s="44" customFormat="true" ht="15.6" hidden="false" customHeight="true" outlineLevel="0" collapsed="false">
      <c r="A68" s="51" t="n">
        <v>0</v>
      </c>
      <c r="B68" s="51"/>
      <c r="C68" s="62" t="s">
        <v>89</v>
      </c>
      <c r="D68" s="62"/>
      <c r="E68" s="62"/>
      <c r="F68" s="62"/>
      <c r="G68" s="62"/>
      <c r="H68" s="62"/>
      <c r="I68" s="62"/>
      <c r="J68" s="52"/>
      <c r="K68" s="52"/>
      <c r="L68" s="52"/>
      <c r="M68" s="52"/>
      <c r="N68" s="52"/>
      <c r="O68" s="62"/>
      <c r="P68" s="62"/>
      <c r="Q68" s="62"/>
      <c r="R68" s="62"/>
      <c r="S68" s="62"/>
      <c r="T68" s="62"/>
      <c r="U68" s="62"/>
      <c r="V68" s="62"/>
      <c r="W68" s="62"/>
      <c r="X68" s="6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4"/>
      <c r="AY68" s="54"/>
      <c r="AZ68" s="54"/>
      <c r="BA68" s="54"/>
      <c r="BB68" s="54"/>
      <c r="BC68" s="54"/>
      <c r="BD68" s="54"/>
      <c r="BE68" s="54"/>
      <c r="BF68" s="54"/>
      <c r="BG68" s="54"/>
      <c r="BH68" s="54"/>
      <c r="BI68" s="54"/>
      <c r="BJ68" s="54"/>
      <c r="BK68" s="54"/>
      <c r="BL68" s="54"/>
      <c r="BM68" s="54"/>
      <c r="BN68" s="54"/>
      <c r="BO68" s="54"/>
      <c r="BP68" s="54"/>
      <c r="BQ68" s="54"/>
      <c r="BR68" s="55"/>
      <c r="BS68" s="55"/>
      <c r="BT68" s="55"/>
      <c r="BU68" s="55"/>
      <c r="BV68" s="55"/>
      <c r="BW68" s="55"/>
      <c r="BX68" s="55"/>
      <c r="BY68" s="55"/>
      <c r="BZ68" s="56"/>
    </row>
    <row r="69" customFormat="false" ht="52.8" hidden="false" customHeight="true" outlineLevel="0" collapsed="false">
      <c r="A69" s="15" t="n">
        <v>0</v>
      </c>
      <c r="B69" s="15"/>
      <c r="C69" s="57" t="s">
        <v>429</v>
      </c>
      <c r="D69" s="57"/>
      <c r="E69" s="57"/>
      <c r="F69" s="57"/>
      <c r="G69" s="57"/>
      <c r="H69" s="57"/>
      <c r="I69" s="57"/>
      <c r="J69" s="58" t="s">
        <v>171</v>
      </c>
      <c r="K69" s="58"/>
      <c r="L69" s="58"/>
      <c r="M69" s="58"/>
      <c r="N69" s="58"/>
      <c r="O69" s="57" t="s">
        <v>430</v>
      </c>
      <c r="P69" s="57"/>
      <c r="Q69" s="57"/>
      <c r="R69" s="57"/>
      <c r="S69" s="57"/>
      <c r="T69" s="57"/>
      <c r="U69" s="57"/>
      <c r="V69" s="57"/>
      <c r="W69" s="57"/>
      <c r="X69" s="57"/>
      <c r="Y69" s="59" t="n">
        <v>76</v>
      </c>
      <c r="Z69" s="59"/>
      <c r="AA69" s="59"/>
      <c r="AB69" s="59"/>
      <c r="AC69" s="59"/>
      <c r="AD69" s="59" t="n">
        <v>0</v>
      </c>
      <c r="AE69" s="59"/>
      <c r="AF69" s="59"/>
      <c r="AG69" s="59"/>
      <c r="AH69" s="59"/>
      <c r="AI69" s="59" t="n">
        <f aca="false">Y69+AD69</f>
        <v>76</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-76</v>
      </c>
      <c r="BD69" s="60"/>
      <c r="BE69" s="60"/>
      <c r="BF69" s="60"/>
      <c r="BG69" s="60"/>
      <c r="BH69" s="60" t="n">
        <f aca="false">AS69-AD69</f>
        <v>0</v>
      </c>
      <c r="BI69" s="60"/>
      <c r="BJ69" s="60"/>
      <c r="BK69" s="60"/>
      <c r="BL69" s="60"/>
      <c r="BM69" s="60" t="n">
        <f aca="false">BC69+BH69</f>
        <v>-76</v>
      </c>
      <c r="BN69" s="60"/>
      <c r="BO69" s="60"/>
      <c r="BP69" s="60"/>
      <c r="BQ69" s="60"/>
      <c r="BR69" s="61"/>
      <c r="BS69" s="61"/>
      <c r="BT69" s="61"/>
      <c r="BU69" s="61"/>
      <c r="BV69" s="61"/>
      <c r="BW69" s="61"/>
      <c r="BX69" s="61"/>
      <c r="BY69" s="61"/>
      <c r="BZ69" s="47"/>
    </row>
    <row r="70" customFormat="false" ht="26.4" hidden="false" customHeight="true" outlineLevel="0" collapsed="false">
      <c r="A70" s="15" t="n">
        <v>0</v>
      </c>
      <c r="B70" s="15"/>
      <c r="C70" s="57" t="s">
        <v>431</v>
      </c>
      <c r="D70" s="57"/>
      <c r="E70" s="57"/>
      <c r="F70" s="57"/>
      <c r="G70" s="57"/>
      <c r="H70" s="57"/>
      <c r="I70" s="57"/>
      <c r="J70" s="58" t="s">
        <v>79</v>
      </c>
      <c r="K70" s="58"/>
      <c r="L70" s="58"/>
      <c r="M70" s="58"/>
      <c r="N70" s="58"/>
      <c r="O70" s="57" t="s">
        <v>432</v>
      </c>
      <c r="P70" s="57"/>
      <c r="Q70" s="57"/>
      <c r="R70" s="57"/>
      <c r="S70" s="57"/>
      <c r="T70" s="57"/>
      <c r="U70" s="57"/>
      <c r="V70" s="57"/>
      <c r="W70" s="57"/>
      <c r="X70" s="57"/>
      <c r="Y70" s="59" t="n">
        <v>1</v>
      </c>
      <c r="Z70" s="59"/>
      <c r="AA70" s="59"/>
      <c r="AB70" s="59"/>
      <c r="AC70" s="59"/>
      <c r="AD70" s="59" t="n">
        <v>0</v>
      </c>
      <c r="AE70" s="59"/>
      <c r="AF70" s="59"/>
      <c r="AG70" s="59"/>
      <c r="AH70" s="59"/>
      <c r="AI70" s="59" t="n">
        <f aca="false">Y70+AD70</f>
        <v>1</v>
      </c>
      <c r="AJ70" s="59"/>
      <c r="AK70" s="59"/>
      <c r="AL70" s="59"/>
      <c r="AM70" s="59"/>
      <c r="AN70" s="59" t="n">
        <v>0</v>
      </c>
      <c r="AO70" s="59"/>
      <c r="AP70" s="59"/>
      <c r="AQ70" s="59"/>
      <c r="AR70" s="59"/>
      <c r="AS70" s="59" t="n">
        <v>0</v>
      </c>
      <c r="AT70" s="59"/>
      <c r="AU70" s="59"/>
      <c r="AV70" s="59"/>
      <c r="AW70" s="59"/>
      <c r="AX70" s="60" t="n">
        <f aca="false">AN70+AS70</f>
        <v>0</v>
      </c>
      <c r="AY70" s="60"/>
      <c r="AZ70" s="60"/>
      <c r="BA70" s="60"/>
      <c r="BB70" s="60"/>
      <c r="BC70" s="60" t="n">
        <f aca="false">AN70-Y70</f>
        <v>-1</v>
      </c>
      <c r="BD70" s="60"/>
      <c r="BE70" s="60"/>
      <c r="BF70" s="60"/>
      <c r="BG70" s="60"/>
      <c r="BH70" s="60" t="n">
        <f aca="false">AS70-AD70</f>
        <v>0</v>
      </c>
      <c r="BI70" s="60"/>
      <c r="BJ70" s="60"/>
      <c r="BK70" s="60"/>
      <c r="BL70" s="60"/>
      <c r="BM70" s="60" t="n">
        <f aca="false">BC70+BH70</f>
        <v>-1</v>
      </c>
      <c r="BN70" s="60"/>
      <c r="BO70" s="60"/>
      <c r="BP70" s="60"/>
      <c r="BQ70" s="60"/>
      <c r="BR70" s="61"/>
      <c r="BS70" s="61"/>
      <c r="BT70" s="61"/>
      <c r="BU70" s="61"/>
      <c r="BV70" s="61"/>
      <c r="BW70" s="61"/>
      <c r="BX70" s="61"/>
      <c r="BY70" s="61"/>
      <c r="BZ70" s="47"/>
    </row>
    <row r="71" s="44" customFormat="true" ht="15.6" hidden="false" customHeight="true" outlineLevel="0" collapsed="false">
      <c r="A71" s="51" t="n">
        <v>0</v>
      </c>
      <c r="B71" s="51"/>
      <c r="C71" s="62" t="s">
        <v>100</v>
      </c>
      <c r="D71" s="62"/>
      <c r="E71" s="62"/>
      <c r="F71" s="62"/>
      <c r="G71" s="62"/>
      <c r="H71" s="62"/>
      <c r="I71" s="62"/>
      <c r="J71" s="52"/>
      <c r="K71" s="52"/>
      <c r="L71" s="52"/>
      <c r="M71" s="52"/>
      <c r="N71" s="52"/>
      <c r="O71" s="62"/>
      <c r="P71" s="62"/>
      <c r="Q71" s="62"/>
      <c r="R71" s="62"/>
      <c r="S71" s="62"/>
      <c r="T71" s="62"/>
      <c r="U71" s="62"/>
      <c r="V71" s="62"/>
      <c r="W71" s="62"/>
      <c r="X71" s="62"/>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4"/>
      <c r="AY71" s="54"/>
      <c r="AZ71" s="54"/>
      <c r="BA71" s="54"/>
      <c r="BB71" s="54"/>
      <c r="BC71" s="54"/>
      <c r="BD71" s="54"/>
      <c r="BE71" s="54"/>
      <c r="BF71" s="54"/>
      <c r="BG71" s="54"/>
      <c r="BH71" s="54"/>
      <c r="BI71" s="54"/>
      <c r="BJ71" s="54"/>
      <c r="BK71" s="54"/>
      <c r="BL71" s="54"/>
      <c r="BM71" s="54"/>
      <c r="BN71" s="54"/>
      <c r="BO71" s="54"/>
      <c r="BP71" s="54"/>
      <c r="BQ71" s="54"/>
      <c r="BR71" s="55"/>
      <c r="BS71" s="55"/>
      <c r="BT71" s="55"/>
      <c r="BU71" s="55"/>
      <c r="BV71" s="55"/>
      <c r="BW71" s="55"/>
      <c r="BX71" s="55"/>
      <c r="BY71" s="55"/>
      <c r="BZ71" s="56"/>
    </row>
    <row r="72" customFormat="false" ht="52.8" hidden="false" customHeight="true" outlineLevel="0" collapsed="false">
      <c r="A72" s="15" t="n">
        <v>0</v>
      </c>
      <c r="B72" s="15"/>
      <c r="C72" s="57" t="s">
        <v>433</v>
      </c>
      <c r="D72" s="57"/>
      <c r="E72" s="57"/>
      <c r="F72" s="57"/>
      <c r="G72" s="57"/>
      <c r="H72" s="57"/>
      <c r="I72" s="57"/>
      <c r="J72" s="58" t="s">
        <v>188</v>
      </c>
      <c r="K72" s="58"/>
      <c r="L72" s="58"/>
      <c r="M72" s="58"/>
      <c r="N72" s="58"/>
      <c r="O72" s="57" t="s">
        <v>434</v>
      </c>
      <c r="P72" s="57"/>
      <c r="Q72" s="57"/>
      <c r="R72" s="57"/>
      <c r="S72" s="57"/>
      <c r="T72" s="57"/>
      <c r="U72" s="57"/>
      <c r="V72" s="57"/>
      <c r="W72" s="57"/>
      <c r="X72" s="57"/>
      <c r="Y72" s="59" t="n">
        <v>12.35</v>
      </c>
      <c r="Z72" s="59"/>
      <c r="AA72" s="59"/>
      <c r="AB72" s="59"/>
      <c r="AC72" s="59"/>
      <c r="AD72" s="59" t="n">
        <v>0</v>
      </c>
      <c r="AE72" s="59"/>
      <c r="AF72" s="59"/>
      <c r="AG72" s="59"/>
      <c r="AH72" s="59"/>
      <c r="AI72" s="59" t="n">
        <f aca="false">Y72+AD72</f>
        <v>12.35</v>
      </c>
      <c r="AJ72" s="59"/>
      <c r="AK72" s="59"/>
      <c r="AL72" s="59"/>
      <c r="AM72" s="59"/>
      <c r="AN72" s="59" t="n">
        <v>0</v>
      </c>
      <c r="AO72" s="59"/>
      <c r="AP72" s="59"/>
      <c r="AQ72" s="59"/>
      <c r="AR72" s="59"/>
      <c r="AS72" s="59" t="n">
        <v>0</v>
      </c>
      <c r="AT72" s="59"/>
      <c r="AU72" s="59"/>
      <c r="AV72" s="59"/>
      <c r="AW72" s="59"/>
      <c r="AX72" s="60" t="n">
        <f aca="false">AN72+AS72</f>
        <v>0</v>
      </c>
      <c r="AY72" s="60"/>
      <c r="AZ72" s="60"/>
      <c r="BA72" s="60"/>
      <c r="BB72" s="60"/>
      <c r="BC72" s="60" t="n">
        <f aca="false">AN72-Y72</f>
        <v>-12.35</v>
      </c>
      <c r="BD72" s="60"/>
      <c r="BE72" s="60"/>
      <c r="BF72" s="60"/>
      <c r="BG72" s="60"/>
      <c r="BH72" s="60" t="n">
        <f aca="false">AS72-AD72</f>
        <v>0</v>
      </c>
      <c r="BI72" s="60"/>
      <c r="BJ72" s="60"/>
      <c r="BK72" s="60"/>
      <c r="BL72" s="60"/>
      <c r="BM72" s="60" t="n">
        <f aca="false">BC72+BH72</f>
        <v>-12.35</v>
      </c>
      <c r="BN72" s="60"/>
      <c r="BO72" s="60"/>
      <c r="BP72" s="60"/>
      <c r="BQ72" s="60"/>
      <c r="BR72" s="61"/>
      <c r="BS72" s="61"/>
      <c r="BT72" s="61"/>
      <c r="BU72" s="61"/>
      <c r="BV72" s="61"/>
      <c r="BW72" s="61"/>
      <c r="BX72" s="61"/>
      <c r="BY72" s="61"/>
      <c r="BZ72" s="47"/>
    </row>
    <row r="73" s="44" customFormat="true" ht="15.6" hidden="false" customHeight="true" outlineLevel="0" collapsed="false">
      <c r="A73" s="51" t="n">
        <v>0</v>
      </c>
      <c r="B73" s="51"/>
      <c r="C73" s="62" t="s">
        <v>112</v>
      </c>
      <c r="D73" s="62"/>
      <c r="E73" s="62"/>
      <c r="F73" s="62"/>
      <c r="G73" s="62"/>
      <c r="H73" s="62"/>
      <c r="I73" s="62"/>
      <c r="J73" s="52"/>
      <c r="K73" s="52"/>
      <c r="L73" s="52"/>
      <c r="M73" s="52"/>
      <c r="N73" s="52"/>
      <c r="O73" s="62"/>
      <c r="P73" s="62"/>
      <c r="Q73" s="62"/>
      <c r="R73" s="62"/>
      <c r="S73" s="62"/>
      <c r="T73" s="62"/>
      <c r="U73" s="62"/>
      <c r="V73" s="62"/>
      <c r="W73" s="62"/>
      <c r="X73" s="62"/>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4"/>
      <c r="AY73" s="54"/>
      <c r="AZ73" s="54"/>
      <c r="BA73" s="54"/>
      <c r="BB73" s="54"/>
      <c r="BC73" s="54"/>
      <c r="BD73" s="54"/>
      <c r="BE73" s="54"/>
      <c r="BF73" s="54"/>
      <c r="BG73" s="54"/>
      <c r="BH73" s="54"/>
      <c r="BI73" s="54"/>
      <c r="BJ73" s="54"/>
      <c r="BK73" s="54"/>
      <c r="BL73" s="54"/>
      <c r="BM73" s="54"/>
      <c r="BN73" s="54"/>
      <c r="BO73" s="54"/>
      <c r="BP73" s="54"/>
      <c r="BQ73" s="54"/>
      <c r="BR73" s="55"/>
      <c r="BS73" s="55"/>
      <c r="BT73" s="55"/>
      <c r="BU73" s="55"/>
      <c r="BV73" s="55"/>
      <c r="BW73" s="55"/>
      <c r="BX73" s="55"/>
      <c r="BY73" s="55"/>
      <c r="BZ73" s="56"/>
    </row>
    <row r="74" customFormat="false" ht="52.8" hidden="false" customHeight="true" outlineLevel="0" collapsed="false">
      <c r="A74" s="15" t="n">
        <v>0</v>
      </c>
      <c r="B74" s="15"/>
      <c r="C74" s="57" t="s">
        <v>435</v>
      </c>
      <c r="D74" s="57"/>
      <c r="E74" s="57"/>
      <c r="F74" s="57"/>
      <c r="G74" s="57"/>
      <c r="H74" s="57"/>
      <c r="I74" s="57"/>
      <c r="J74" s="58" t="s">
        <v>188</v>
      </c>
      <c r="K74" s="58"/>
      <c r="L74" s="58"/>
      <c r="M74" s="58"/>
      <c r="N74" s="58"/>
      <c r="O74" s="57" t="s">
        <v>436</v>
      </c>
      <c r="P74" s="57"/>
      <c r="Q74" s="57"/>
      <c r="R74" s="57"/>
      <c r="S74" s="57"/>
      <c r="T74" s="57"/>
      <c r="U74" s="57"/>
      <c r="V74" s="57"/>
      <c r="W74" s="57"/>
      <c r="X74" s="57"/>
      <c r="Y74" s="59" t="n">
        <v>72.15</v>
      </c>
      <c r="Z74" s="59"/>
      <c r="AA74" s="59"/>
      <c r="AB74" s="59"/>
      <c r="AC74" s="59"/>
      <c r="AD74" s="59" t="n">
        <v>0</v>
      </c>
      <c r="AE74" s="59"/>
      <c r="AF74" s="59"/>
      <c r="AG74" s="59"/>
      <c r="AH74" s="59"/>
      <c r="AI74" s="59" t="n">
        <f aca="false">Y74+AD74</f>
        <v>72.15</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-72.15</v>
      </c>
      <c r="BD74" s="60"/>
      <c r="BE74" s="60"/>
      <c r="BF74" s="60"/>
      <c r="BG74" s="60"/>
      <c r="BH74" s="60" t="n">
        <f aca="false">AS74-AD74</f>
        <v>0</v>
      </c>
      <c r="BI74" s="60"/>
      <c r="BJ74" s="60"/>
      <c r="BK74" s="60"/>
      <c r="BL74" s="60"/>
      <c r="BM74" s="60" t="n">
        <f aca="false">BC74+BH74</f>
        <v>-72.15</v>
      </c>
      <c r="BN74" s="60"/>
      <c r="BO74" s="60"/>
      <c r="BP74" s="60"/>
      <c r="BQ74" s="60"/>
      <c r="BR74" s="61"/>
      <c r="BS74" s="61"/>
      <c r="BT74" s="61"/>
      <c r="BU74" s="61"/>
      <c r="BV74" s="61"/>
      <c r="BW74" s="61"/>
      <c r="BX74" s="61"/>
      <c r="BY74" s="61"/>
      <c r="BZ74" s="47"/>
    </row>
    <row r="76" customFormat="false" ht="15.9" hidden="false" customHeight="true" outlineLevel="0" collapsed="false">
      <c r="A76" s="13" t="s">
        <v>122</v>
      </c>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row>
    <row r="77" customFormat="false" ht="15.9" hidden="false" customHeight="true" outlineLevel="0" collapsed="false">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row>
    <row r="78" customFormat="false" ht="15.9" hidden="false" customHeight="true" outlineLevel="0" collapsed="false">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row>
    <row r="79" customFormat="false" ht="15.9" hidden="false" customHeight="true" outlineLevel="0" collapsed="false">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row>
    <row r="80" customFormat="false" ht="42" hidden="false" customHeight="true" outlineLevel="0" collapsed="false">
      <c r="A80" s="63" t="s">
        <v>275</v>
      </c>
      <c r="B80" s="63"/>
      <c r="C80" s="63"/>
      <c r="D80" s="63"/>
      <c r="E80" s="63"/>
      <c r="F80" s="63"/>
      <c r="G80" s="63"/>
      <c r="H80" s="63"/>
      <c r="I80" s="63"/>
      <c r="J80" s="63"/>
      <c r="K80" s="63"/>
      <c r="L80" s="63"/>
      <c r="M80" s="63"/>
      <c r="N80" s="63"/>
      <c r="O80" s="63"/>
      <c r="P80" s="63"/>
      <c r="Q80" s="63"/>
      <c r="R80" s="63"/>
      <c r="S80" s="63"/>
      <c r="T80" s="63"/>
      <c r="U80" s="63"/>
      <c r="V80" s="63"/>
      <c r="W80" s="64"/>
      <c r="X80" s="64"/>
      <c r="Y80" s="64"/>
      <c r="Z80" s="64"/>
      <c r="AA80" s="64"/>
      <c r="AB80" s="64"/>
      <c r="AC80" s="64"/>
      <c r="AD80" s="64"/>
      <c r="AE80" s="64"/>
      <c r="AF80" s="64"/>
      <c r="AG80" s="64"/>
      <c r="AH80" s="64"/>
      <c r="AI80" s="64"/>
      <c r="AJ80" s="64"/>
      <c r="AK80" s="64"/>
      <c r="AL80" s="64"/>
      <c r="AM80" s="64"/>
      <c r="AN80" s="65"/>
      <c r="AO80" s="65"/>
      <c r="AP80" s="66" t="s">
        <v>276</v>
      </c>
      <c r="AQ80" s="66"/>
      <c r="AR80" s="66"/>
      <c r="AS80" s="66"/>
      <c r="AT80" s="66"/>
      <c r="AU80" s="66"/>
      <c r="AV80" s="66"/>
      <c r="AW80" s="66"/>
      <c r="AX80" s="66"/>
      <c r="AY80" s="66"/>
      <c r="AZ80" s="66"/>
      <c r="BA80" s="66"/>
      <c r="BB80" s="66"/>
      <c r="BC80" s="66"/>
      <c r="BD80" s="66"/>
      <c r="BE80" s="66"/>
      <c r="BF80" s="66"/>
      <c r="BG80" s="66"/>
      <c r="BH80" s="66"/>
    </row>
    <row r="81" customFormat="false" ht="13.2" hidden="false" customHeight="false" outlineLevel="0" collapsed="false">
      <c r="W81" s="67" t="s">
        <v>125</v>
      </c>
      <c r="X81" s="67"/>
      <c r="Y81" s="67"/>
      <c r="Z81" s="67"/>
      <c r="AA81" s="67"/>
      <c r="AB81" s="67"/>
      <c r="AC81" s="67"/>
      <c r="AD81" s="67"/>
      <c r="AE81" s="67"/>
      <c r="AF81" s="67"/>
      <c r="AG81" s="67"/>
      <c r="AH81" s="67"/>
      <c r="AI81" s="67"/>
      <c r="AJ81" s="67"/>
      <c r="AK81" s="67"/>
      <c r="AL81" s="67"/>
      <c r="AM81" s="67"/>
      <c r="AN81" s="68"/>
      <c r="AO81" s="68"/>
      <c r="AP81" s="67" t="s">
        <v>126</v>
      </c>
      <c r="AQ81" s="67"/>
      <c r="AR81" s="67"/>
      <c r="AS81" s="67"/>
      <c r="AT81" s="67"/>
      <c r="AU81" s="67"/>
      <c r="AV81" s="67"/>
      <c r="AW81" s="67"/>
      <c r="AX81" s="67"/>
      <c r="AY81" s="67"/>
      <c r="AZ81" s="67"/>
      <c r="BA81" s="67"/>
      <c r="BB81" s="67"/>
      <c r="BC81" s="67"/>
      <c r="BD81" s="67"/>
      <c r="BE81" s="67"/>
      <c r="BF81" s="67"/>
      <c r="BG81" s="67"/>
      <c r="BH81" s="67"/>
    </row>
    <row r="84" customFormat="false" ht="15.9" hidden="false" customHeight="true" outlineLevel="0" collapsed="false">
      <c r="A84" s="63" t="s">
        <v>275</v>
      </c>
      <c r="B84" s="63"/>
      <c r="C84" s="63"/>
      <c r="D84" s="63"/>
      <c r="E84" s="63"/>
      <c r="F84" s="63"/>
      <c r="G84" s="63"/>
      <c r="H84" s="63"/>
      <c r="I84" s="63"/>
      <c r="J84" s="63"/>
      <c r="K84" s="63"/>
      <c r="L84" s="63"/>
      <c r="M84" s="63"/>
      <c r="N84" s="63"/>
      <c r="O84" s="63"/>
      <c r="P84" s="63"/>
      <c r="Q84" s="63"/>
      <c r="R84" s="63"/>
      <c r="S84" s="63"/>
      <c r="T84" s="63"/>
      <c r="U84" s="63"/>
      <c r="V84" s="63"/>
      <c r="W84" s="64"/>
      <c r="X84" s="64"/>
      <c r="Y84" s="64"/>
      <c r="Z84" s="64"/>
      <c r="AA84" s="64"/>
      <c r="AB84" s="64"/>
      <c r="AC84" s="64"/>
      <c r="AD84" s="64"/>
      <c r="AE84" s="64"/>
      <c r="AF84" s="64"/>
      <c r="AG84" s="64"/>
      <c r="AH84" s="64"/>
      <c r="AI84" s="64"/>
      <c r="AJ84" s="64"/>
      <c r="AK84" s="64"/>
      <c r="AL84" s="64"/>
      <c r="AM84" s="64"/>
      <c r="AN84" s="65"/>
      <c r="AO84" s="65"/>
      <c r="AP84" s="66" t="s">
        <v>276</v>
      </c>
      <c r="AQ84" s="66"/>
      <c r="AR84" s="66"/>
      <c r="AS84" s="66"/>
      <c r="AT84" s="66"/>
      <c r="AU84" s="66"/>
      <c r="AV84" s="66"/>
      <c r="AW84" s="66"/>
      <c r="AX84" s="66"/>
      <c r="AY84" s="66"/>
      <c r="AZ84" s="66"/>
      <c r="BA84" s="66"/>
      <c r="BB84" s="66"/>
      <c r="BC84" s="66"/>
      <c r="BD84" s="66"/>
      <c r="BE84" s="66"/>
      <c r="BF84" s="66"/>
      <c r="BG84" s="66"/>
      <c r="BH84" s="66"/>
    </row>
    <row r="85" customFormat="false" ht="13.2" hidden="false" customHeight="false" outlineLevel="0" collapsed="false">
      <c r="W85" s="67" t="s">
        <v>125</v>
      </c>
      <c r="X85" s="67"/>
      <c r="Y85" s="67"/>
      <c r="Z85" s="67"/>
      <c r="AA85" s="67"/>
      <c r="AB85" s="67"/>
      <c r="AC85" s="67"/>
      <c r="AD85" s="67"/>
      <c r="AE85" s="67"/>
      <c r="AF85" s="67"/>
      <c r="AG85" s="67"/>
      <c r="AH85" s="67"/>
      <c r="AI85" s="67"/>
      <c r="AJ85" s="67"/>
      <c r="AK85" s="67"/>
      <c r="AL85" s="67"/>
      <c r="AM85" s="67"/>
      <c r="AN85" s="68"/>
      <c r="AO85" s="68"/>
      <c r="AP85" s="67" t="s">
        <v>126</v>
      </c>
      <c r="AQ85" s="67"/>
      <c r="AR85" s="67"/>
      <c r="AS85" s="67"/>
      <c r="AT85" s="67"/>
      <c r="AU85" s="67"/>
      <c r="AV85" s="67"/>
      <c r="AW85" s="67"/>
      <c r="AX85" s="67"/>
      <c r="AY85" s="67"/>
      <c r="AZ85" s="67"/>
      <c r="BA85" s="67"/>
      <c r="BB85" s="67"/>
      <c r="BC85" s="67"/>
      <c r="BD85" s="67"/>
      <c r="BE85" s="67"/>
      <c r="BF85" s="67"/>
      <c r="BG85" s="67"/>
      <c r="BH85" s="67"/>
    </row>
  </sheetData>
  <mergeCells count="381">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8:BL48"/>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7:BQ57"/>
    <mergeCell ref="A59:B60"/>
    <mergeCell ref="C59:I60"/>
    <mergeCell ref="J59:N60"/>
    <mergeCell ref="O59:X60"/>
    <mergeCell ref="Y59:AM59"/>
    <mergeCell ref="AN59:BB59"/>
    <mergeCell ref="BC59:BQ59"/>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6:BL76"/>
    <mergeCell ref="A77:BL77"/>
    <mergeCell ref="A80:V80"/>
    <mergeCell ref="W80:AM80"/>
    <mergeCell ref="AP80:BH80"/>
    <mergeCell ref="W81:AM81"/>
    <mergeCell ref="AP81:BH81"/>
    <mergeCell ref="A84:V84"/>
    <mergeCell ref="W84:AM84"/>
    <mergeCell ref="AP84:BH84"/>
    <mergeCell ref="W85:AM85"/>
    <mergeCell ref="AP85:BH85"/>
  </mergeCells>
  <conditionalFormatting sqref="C63:C74">
    <cfRule type="cellIs" priority="2" operator="equal" aboveAverage="0" equalAverage="0" bottom="0" percent="0" rank="0" text="" dxfId="0">
      <formula>$C62</formula>
    </cfRule>
  </conditionalFormatting>
  <conditionalFormatting sqref="A63:B74">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CA77"/>
  <sheetViews>
    <sheetView windowProtection="false"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437</v>
      </c>
      <c r="E20" s="8"/>
      <c r="F20" s="8"/>
      <c r="G20" s="8"/>
      <c r="H20" s="8"/>
      <c r="I20" s="8"/>
      <c r="J20" s="8"/>
      <c r="K20" s="5"/>
      <c r="L20" s="8" t="s">
        <v>417</v>
      </c>
      <c r="M20" s="8"/>
      <c r="N20" s="8"/>
      <c r="O20" s="8"/>
      <c r="P20" s="8"/>
      <c r="Q20" s="8"/>
      <c r="R20" s="8"/>
      <c r="S20" s="8"/>
      <c r="T20" s="8"/>
      <c r="U20" s="8"/>
      <c r="V20" s="8"/>
      <c r="W20" s="8"/>
      <c r="X20" s="8"/>
      <c r="Y20" s="8"/>
      <c r="Z20" s="8"/>
      <c r="AA20" s="8"/>
      <c r="AB20" s="8"/>
      <c r="AC20" s="9" t="s">
        <v>438</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439</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440</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8" customFormat="false" ht="15.75" hidden="false" customHeight="true" outlineLevel="0" collapsed="false">
      <c r="A38" s="13" t="s">
        <v>38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customFormat="false" ht="15" hidden="false" customHeight="true" outlineLevel="0" collapsed="false">
      <c r="A39" s="21" t="s">
        <v>39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customFormat="false" ht="48" hidden="false" customHeight="true" outlineLevel="0" collapsed="false">
      <c r="A40" s="15" t="s">
        <v>19</v>
      </c>
      <c r="B40" s="15"/>
      <c r="C40" s="15" t="s">
        <v>40</v>
      </c>
      <c r="D40" s="15"/>
      <c r="E40" s="15"/>
      <c r="F40" s="15"/>
      <c r="G40" s="15"/>
      <c r="H40" s="15"/>
      <c r="I40" s="15"/>
      <c r="J40" s="15"/>
      <c r="K40" s="15"/>
      <c r="L40" s="15"/>
      <c r="M40" s="15"/>
      <c r="N40" s="15"/>
      <c r="O40" s="15"/>
      <c r="P40" s="15"/>
      <c r="Q40" s="15"/>
      <c r="R40" s="15"/>
      <c r="S40" s="15"/>
      <c r="T40" s="15"/>
      <c r="U40" s="15"/>
      <c r="V40" s="15"/>
      <c r="W40" s="15"/>
      <c r="X40" s="15"/>
      <c r="Y40" s="15"/>
      <c r="Z40" s="15"/>
      <c r="AA40" s="15" t="s">
        <v>41</v>
      </c>
      <c r="AB40" s="15"/>
      <c r="AC40" s="15"/>
      <c r="AD40" s="15"/>
      <c r="AE40" s="15"/>
      <c r="AF40" s="15"/>
      <c r="AG40" s="15"/>
      <c r="AH40" s="15"/>
      <c r="AI40" s="15"/>
      <c r="AJ40" s="15"/>
      <c r="AK40" s="15"/>
      <c r="AL40" s="15"/>
      <c r="AM40" s="15"/>
      <c r="AN40" s="15"/>
      <c r="AO40" s="15"/>
      <c r="AP40" s="15" t="s">
        <v>42</v>
      </c>
      <c r="AQ40" s="15"/>
      <c r="AR40" s="15"/>
      <c r="AS40" s="15"/>
      <c r="AT40" s="15"/>
      <c r="AU40" s="15"/>
      <c r="AV40" s="15"/>
      <c r="AW40" s="15"/>
      <c r="AX40" s="15"/>
      <c r="AY40" s="15"/>
      <c r="AZ40" s="15"/>
      <c r="BA40" s="15"/>
      <c r="BB40" s="15"/>
      <c r="BC40" s="15"/>
      <c r="BD40" s="15" t="s">
        <v>43</v>
      </c>
      <c r="BE40" s="15"/>
      <c r="BF40" s="15"/>
      <c r="BG40" s="15"/>
      <c r="BH40" s="15"/>
      <c r="BI40" s="15"/>
      <c r="BJ40" s="15"/>
      <c r="BK40" s="15"/>
      <c r="BL40" s="15"/>
      <c r="BM40" s="15"/>
      <c r="BN40" s="15"/>
      <c r="BO40" s="15"/>
      <c r="BP40" s="15"/>
      <c r="BQ40" s="15"/>
    </row>
    <row r="41" customFormat="false" ht="29.1" hidden="false" customHeight="tru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t="s">
        <v>44</v>
      </c>
      <c r="AB41" s="15"/>
      <c r="AC41" s="15"/>
      <c r="AD41" s="15"/>
      <c r="AE41" s="15"/>
      <c r="AF41" s="15" t="s">
        <v>45</v>
      </c>
      <c r="AG41" s="15"/>
      <c r="AH41" s="15"/>
      <c r="AI41" s="15"/>
      <c r="AJ41" s="15"/>
      <c r="AK41" s="15" t="s">
        <v>46</v>
      </c>
      <c r="AL41" s="15"/>
      <c r="AM41" s="15"/>
      <c r="AN41" s="15"/>
      <c r="AO41" s="15"/>
      <c r="AP41" s="15" t="s">
        <v>44</v>
      </c>
      <c r="AQ41" s="15"/>
      <c r="AR41" s="15"/>
      <c r="AS41" s="15"/>
      <c r="AT41" s="15"/>
      <c r="AU41" s="15" t="s">
        <v>45</v>
      </c>
      <c r="AV41" s="15"/>
      <c r="AW41" s="15"/>
      <c r="AX41" s="15"/>
      <c r="AY41" s="15"/>
      <c r="AZ41" s="15" t="s">
        <v>46</v>
      </c>
      <c r="BA41" s="15"/>
      <c r="BB41" s="15"/>
      <c r="BC41" s="15"/>
      <c r="BD41" s="15" t="s">
        <v>44</v>
      </c>
      <c r="BE41" s="15"/>
      <c r="BF41" s="15"/>
      <c r="BG41" s="15"/>
      <c r="BH41" s="15"/>
      <c r="BI41" s="15" t="s">
        <v>45</v>
      </c>
      <c r="BJ41" s="15"/>
      <c r="BK41" s="15"/>
      <c r="BL41" s="15"/>
      <c r="BM41" s="15"/>
      <c r="BN41" s="15" t="s">
        <v>47</v>
      </c>
      <c r="BO41" s="15"/>
      <c r="BP41" s="15"/>
      <c r="BQ41" s="15"/>
    </row>
    <row r="42" customFormat="false" ht="15.9" hidden="false" customHeight="true" outlineLevel="0" collapsed="false">
      <c r="A42" s="22" t="n">
        <v>1</v>
      </c>
      <c r="B42" s="22"/>
      <c r="C42" s="22" t="n">
        <v>2</v>
      </c>
      <c r="D42" s="22"/>
      <c r="E42" s="22"/>
      <c r="F42" s="22"/>
      <c r="G42" s="22"/>
      <c r="H42" s="22"/>
      <c r="I42" s="22"/>
      <c r="J42" s="22"/>
      <c r="K42" s="22"/>
      <c r="L42" s="22"/>
      <c r="M42" s="22"/>
      <c r="N42" s="22"/>
      <c r="O42" s="22"/>
      <c r="P42" s="22"/>
      <c r="Q42" s="22"/>
      <c r="R42" s="22"/>
      <c r="S42" s="22"/>
      <c r="T42" s="22"/>
      <c r="U42" s="22"/>
      <c r="V42" s="22"/>
      <c r="W42" s="22"/>
      <c r="X42" s="22"/>
      <c r="Y42" s="22"/>
      <c r="Z42" s="22"/>
      <c r="AA42" s="22" t="n">
        <v>3</v>
      </c>
      <c r="AB42" s="22"/>
      <c r="AC42" s="22"/>
      <c r="AD42" s="22"/>
      <c r="AE42" s="22"/>
      <c r="AF42" s="22" t="n">
        <v>4</v>
      </c>
      <c r="AG42" s="22"/>
      <c r="AH42" s="22"/>
      <c r="AI42" s="22"/>
      <c r="AJ42" s="22"/>
      <c r="AK42" s="22" t="n">
        <v>5</v>
      </c>
      <c r="AL42" s="22"/>
      <c r="AM42" s="22"/>
      <c r="AN42" s="22"/>
      <c r="AO42" s="22"/>
      <c r="AP42" s="22" t="n">
        <v>6</v>
      </c>
      <c r="AQ42" s="22"/>
      <c r="AR42" s="22"/>
      <c r="AS42" s="22"/>
      <c r="AT42" s="22"/>
      <c r="AU42" s="22" t="n">
        <v>7</v>
      </c>
      <c r="AV42" s="22"/>
      <c r="AW42" s="22"/>
      <c r="AX42" s="22"/>
      <c r="AY42" s="22"/>
      <c r="AZ42" s="22" t="n">
        <v>8</v>
      </c>
      <c r="BA42" s="22"/>
      <c r="BB42" s="22"/>
      <c r="BC42" s="22"/>
      <c r="BD42" s="22" t="n">
        <v>9</v>
      </c>
      <c r="BE42" s="22"/>
      <c r="BF42" s="22"/>
      <c r="BG42" s="22"/>
      <c r="BH42" s="22"/>
      <c r="BI42" s="22" t="n">
        <v>10</v>
      </c>
      <c r="BJ42" s="22"/>
      <c r="BK42" s="22"/>
      <c r="BL42" s="22"/>
      <c r="BM42" s="22"/>
      <c r="BN42" s="22" t="n">
        <v>11</v>
      </c>
      <c r="BO42" s="22"/>
      <c r="BP42" s="22"/>
      <c r="BQ42" s="22"/>
    </row>
    <row r="43" customFormat="false" ht="15.75" hidden="true" customHeight="true" outlineLevel="0" collapsed="false">
      <c r="A43" s="16" t="s">
        <v>31</v>
      </c>
      <c r="B43" s="16"/>
      <c r="C43" s="23" t="s">
        <v>22</v>
      </c>
      <c r="D43" s="23"/>
      <c r="E43" s="23"/>
      <c r="F43" s="23"/>
      <c r="G43" s="23"/>
      <c r="H43" s="23"/>
      <c r="I43" s="23"/>
      <c r="J43" s="23"/>
      <c r="K43" s="23"/>
      <c r="L43" s="23"/>
      <c r="M43" s="23"/>
      <c r="N43" s="23"/>
      <c r="O43" s="23"/>
      <c r="P43" s="23"/>
      <c r="Q43" s="23"/>
      <c r="R43" s="23"/>
      <c r="S43" s="23"/>
      <c r="T43" s="23"/>
      <c r="U43" s="23"/>
      <c r="V43" s="23"/>
      <c r="W43" s="23"/>
      <c r="X43" s="23"/>
      <c r="Y43" s="23"/>
      <c r="Z43" s="23"/>
      <c r="AA43" s="24" t="s">
        <v>48</v>
      </c>
      <c r="AB43" s="24"/>
      <c r="AC43" s="24"/>
      <c r="AD43" s="24"/>
      <c r="AE43" s="24"/>
      <c r="AF43" s="24" t="s">
        <v>49</v>
      </c>
      <c r="AG43" s="24"/>
      <c r="AH43" s="24"/>
      <c r="AI43" s="24"/>
      <c r="AJ43" s="24"/>
      <c r="AK43" s="25" t="s">
        <v>50</v>
      </c>
      <c r="AL43" s="25"/>
      <c r="AM43" s="25"/>
      <c r="AN43" s="25"/>
      <c r="AO43" s="25"/>
      <c r="AP43" s="24" t="s">
        <v>51</v>
      </c>
      <c r="AQ43" s="24"/>
      <c r="AR43" s="24"/>
      <c r="AS43" s="24"/>
      <c r="AT43" s="24"/>
      <c r="AU43" s="24" t="s">
        <v>52</v>
      </c>
      <c r="AV43" s="24"/>
      <c r="AW43" s="24"/>
      <c r="AX43" s="24"/>
      <c r="AY43" s="24"/>
      <c r="AZ43" s="25" t="s">
        <v>50</v>
      </c>
      <c r="BA43" s="25"/>
      <c r="BB43" s="25"/>
      <c r="BC43" s="25"/>
      <c r="BD43" s="26" t="s">
        <v>53</v>
      </c>
      <c r="BE43" s="26"/>
      <c r="BF43" s="26"/>
      <c r="BG43" s="26"/>
      <c r="BH43" s="26"/>
      <c r="BI43" s="26" t="s">
        <v>53</v>
      </c>
      <c r="BJ43" s="26"/>
      <c r="BK43" s="26"/>
      <c r="BL43" s="26"/>
      <c r="BM43" s="26"/>
      <c r="BN43" s="27" t="s">
        <v>50</v>
      </c>
      <c r="BO43" s="27"/>
      <c r="BP43" s="27"/>
      <c r="BQ43" s="27"/>
      <c r="CA43" s="1" t="s">
        <v>54</v>
      </c>
    </row>
    <row r="44" customFormat="false" ht="31.2" hidden="false" customHeight="true" outlineLevel="0" collapsed="false">
      <c r="A44" s="15" t="n">
        <v>1</v>
      </c>
      <c r="B44" s="15"/>
      <c r="C44" s="28" t="s">
        <v>439</v>
      </c>
      <c r="D44" s="28"/>
      <c r="E44" s="28"/>
      <c r="F44" s="28"/>
      <c r="G44" s="28"/>
      <c r="H44" s="28"/>
      <c r="I44" s="28"/>
      <c r="J44" s="28"/>
      <c r="K44" s="28"/>
      <c r="L44" s="28"/>
      <c r="M44" s="28"/>
      <c r="N44" s="28"/>
      <c r="O44" s="28"/>
      <c r="P44" s="28"/>
      <c r="Q44" s="28"/>
      <c r="R44" s="28"/>
      <c r="S44" s="28"/>
      <c r="T44" s="28"/>
      <c r="U44" s="28"/>
      <c r="V44" s="28"/>
      <c r="W44" s="28"/>
      <c r="X44" s="28"/>
      <c r="Y44" s="28"/>
      <c r="Z44" s="28"/>
      <c r="AA44" s="29" t="n">
        <v>40000</v>
      </c>
      <c r="AB44" s="29"/>
      <c r="AC44" s="29"/>
      <c r="AD44" s="29"/>
      <c r="AE44" s="29"/>
      <c r="AF44" s="29" t="n">
        <v>0</v>
      </c>
      <c r="AG44" s="29"/>
      <c r="AH44" s="29"/>
      <c r="AI44" s="29"/>
      <c r="AJ44" s="29"/>
      <c r="AK44" s="29" t="n">
        <f aca="false">AA44+AF44</f>
        <v>40000</v>
      </c>
      <c r="AL44" s="29"/>
      <c r="AM44" s="29"/>
      <c r="AN44" s="29"/>
      <c r="AO44" s="29"/>
      <c r="AP44" s="29" t="n">
        <v>0</v>
      </c>
      <c r="AQ44" s="29"/>
      <c r="AR44" s="29"/>
      <c r="AS44" s="29"/>
      <c r="AT44" s="29"/>
      <c r="AU44" s="29" t="n">
        <v>0</v>
      </c>
      <c r="AV44" s="29"/>
      <c r="AW44" s="29"/>
      <c r="AX44" s="29"/>
      <c r="AY44" s="29"/>
      <c r="AZ44" s="29" t="n">
        <f aca="false">AP44+AU44</f>
        <v>0</v>
      </c>
      <c r="BA44" s="29"/>
      <c r="BB44" s="29"/>
      <c r="BC44" s="29"/>
      <c r="BD44" s="29" t="n">
        <f aca="false">AP44-AA44</f>
        <v>-40000</v>
      </c>
      <c r="BE44" s="29"/>
      <c r="BF44" s="29"/>
      <c r="BG44" s="29"/>
      <c r="BH44" s="29"/>
      <c r="BI44" s="29" t="n">
        <f aca="false">AU44-AF44</f>
        <v>0</v>
      </c>
      <c r="BJ44" s="29"/>
      <c r="BK44" s="29"/>
      <c r="BL44" s="29"/>
      <c r="BM44" s="29"/>
      <c r="BN44" s="29" t="n">
        <f aca="false">BD44+BI44</f>
        <v>-40000</v>
      </c>
      <c r="BO44" s="29"/>
      <c r="BP44" s="29"/>
      <c r="BQ44" s="29"/>
      <c r="CA44" s="1" t="s">
        <v>55</v>
      </c>
    </row>
    <row r="45" s="44" customFormat="true" ht="15.6" hidden="false" customHeight="true" outlineLevel="0" collapsed="false">
      <c r="A45" s="51"/>
      <c r="B45" s="51"/>
      <c r="C45" s="77" t="s">
        <v>57</v>
      </c>
      <c r="D45" s="77"/>
      <c r="E45" s="77"/>
      <c r="F45" s="77"/>
      <c r="G45" s="77"/>
      <c r="H45" s="77"/>
      <c r="I45" s="77"/>
      <c r="J45" s="77"/>
      <c r="K45" s="77"/>
      <c r="L45" s="77"/>
      <c r="M45" s="77"/>
      <c r="N45" s="77"/>
      <c r="O45" s="77"/>
      <c r="P45" s="77"/>
      <c r="Q45" s="77"/>
      <c r="R45" s="77"/>
      <c r="S45" s="77"/>
      <c r="T45" s="77"/>
      <c r="U45" s="77"/>
      <c r="V45" s="77"/>
      <c r="W45" s="77"/>
      <c r="X45" s="77"/>
      <c r="Y45" s="77"/>
      <c r="Z45" s="77"/>
      <c r="AA45" s="78" t="n">
        <v>40000</v>
      </c>
      <c r="AB45" s="78"/>
      <c r="AC45" s="78"/>
      <c r="AD45" s="78"/>
      <c r="AE45" s="78"/>
      <c r="AF45" s="78" t="n">
        <v>0</v>
      </c>
      <c r="AG45" s="78"/>
      <c r="AH45" s="78"/>
      <c r="AI45" s="78"/>
      <c r="AJ45" s="78"/>
      <c r="AK45" s="78" t="n">
        <f aca="false">AA45+AF45</f>
        <v>40000</v>
      </c>
      <c r="AL45" s="78"/>
      <c r="AM45" s="78"/>
      <c r="AN45" s="78"/>
      <c r="AO45" s="78"/>
      <c r="AP45" s="78" t="n">
        <v>0</v>
      </c>
      <c r="AQ45" s="78"/>
      <c r="AR45" s="78"/>
      <c r="AS45" s="78"/>
      <c r="AT45" s="78"/>
      <c r="AU45" s="78" t="n">
        <v>0</v>
      </c>
      <c r="AV45" s="78"/>
      <c r="AW45" s="78"/>
      <c r="AX45" s="78"/>
      <c r="AY45" s="78"/>
      <c r="AZ45" s="78" t="n">
        <f aca="false">AP45+AU45</f>
        <v>0</v>
      </c>
      <c r="BA45" s="78"/>
      <c r="BB45" s="78"/>
      <c r="BC45" s="78"/>
      <c r="BD45" s="78" t="n">
        <f aca="false">AP45-AA45</f>
        <v>-40000</v>
      </c>
      <c r="BE45" s="78"/>
      <c r="BF45" s="78"/>
      <c r="BG45" s="78"/>
      <c r="BH45" s="78"/>
      <c r="BI45" s="78" t="n">
        <f aca="false">AU45-AF45</f>
        <v>0</v>
      </c>
      <c r="BJ45" s="78"/>
      <c r="BK45" s="78"/>
      <c r="BL45" s="78"/>
      <c r="BM45" s="78"/>
      <c r="BN45" s="78" t="n">
        <f aca="false">BD45+BI45</f>
        <v>-40000</v>
      </c>
      <c r="BO45" s="78"/>
      <c r="BP45" s="78"/>
      <c r="BQ45" s="78"/>
    </row>
    <row r="47" customFormat="false" ht="15.75" hidden="false" customHeight="true" outlineLevel="0" collapsed="false">
      <c r="A47" s="13" t="s">
        <v>58</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customFormat="false" ht="15" hidden="false" customHeight="true" outlineLevel="0" collapsed="false">
      <c r="A48" s="21" t="s">
        <v>39</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row>
    <row r="49" customFormat="false" ht="28.5" hidden="false" customHeight="true" outlineLevel="0" collapsed="false">
      <c r="A49" s="15" t="s">
        <v>59</v>
      </c>
      <c r="B49" s="15"/>
      <c r="C49" s="15"/>
      <c r="D49" s="15"/>
      <c r="E49" s="15"/>
      <c r="F49" s="15"/>
      <c r="G49" s="15"/>
      <c r="H49" s="15"/>
      <c r="I49" s="15"/>
      <c r="J49" s="15"/>
      <c r="K49" s="15"/>
      <c r="L49" s="15"/>
      <c r="M49" s="15"/>
      <c r="N49" s="15"/>
      <c r="O49" s="15"/>
      <c r="P49" s="15"/>
      <c r="Q49" s="15" t="s">
        <v>41</v>
      </c>
      <c r="R49" s="15"/>
      <c r="S49" s="15"/>
      <c r="T49" s="15"/>
      <c r="U49" s="15"/>
      <c r="V49" s="15"/>
      <c r="W49" s="15"/>
      <c r="X49" s="15"/>
      <c r="Y49" s="15"/>
      <c r="Z49" s="15"/>
      <c r="AA49" s="15"/>
      <c r="AB49" s="15"/>
      <c r="AC49" s="15"/>
      <c r="AD49" s="15"/>
      <c r="AE49" s="15"/>
      <c r="AF49" s="15"/>
      <c r="AG49" s="15" t="s">
        <v>42</v>
      </c>
      <c r="AH49" s="15"/>
      <c r="AI49" s="15"/>
      <c r="AJ49" s="15"/>
      <c r="AK49" s="15"/>
      <c r="AL49" s="15"/>
      <c r="AM49" s="15"/>
      <c r="AN49" s="15"/>
      <c r="AO49" s="15"/>
      <c r="AP49" s="15"/>
      <c r="AQ49" s="15"/>
      <c r="AR49" s="15"/>
      <c r="AS49" s="15"/>
      <c r="AT49" s="15"/>
      <c r="AU49" s="15"/>
      <c r="AV49" s="15"/>
      <c r="AW49" s="15" t="s">
        <v>43</v>
      </c>
      <c r="AX49" s="15"/>
      <c r="AY49" s="15"/>
      <c r="AZ49" s="15"/>
      <c r="BA49" s="15"/>
      <c r="BB49" s="15"/>
      <c r="BC49" s="15"/>
      <c r="BD49" s="15"/>
      <c r="BE49" s="15"/>
      <c r="BF49" s="15"/>
      <c r="BG49" s="15"/>
      <c r="BH49" s="15"/>
      <c r="BI49" s="15"/>
      <c r="BJ49" s="15"/>
      <c r="BK49" s="15"/>
      <c r="BL49" s="15"/>
      <c r="BM49" s="36"/>
      <c r="BN49" s="36"/>
      <c r="BO49" s="36"/>
      <c r="BP49" s="36"/>
      <c r="BQ49" s="36"/>
    </row>
    <row r="50" customFormat="false" ht="29.1" hidden="false" customHeight="true" outlineLevel="0" collapsed="false">
      <c r="A50" s="15"/>
      <c r="B50" s="15"/>
      <c r="C50" s="15"/>
      <c r="D50" s="15"/>
      <c r="E50" s="15"/>
      <c r="F50" s="15"/>
      <c r="G50" s="15"/>
      <c r="H50" s="15"/>
      <c r="I50" s="15"/>
      <c r="J50" s="15"/>
      <c r="K50" s="15"/>
      <c r="L50" s="15"/>
      <c r="M50" s="15"/>
      <c r="N50" s="15"/>
      <c r="O50" s="15"/>
      <c r="P50" s="15"/>
      <c r="Q50" s="15" t="s">
        <v>44</v>
      </c>
      <c r="R50" s="15"/>
      <c r="S50" s="15"/>
      <c r="T50" s="15"/>
      <c r="U50" s="15"/>
      <c r="V50" s="15" t="s">
        <v>45</v>
      </c>
      <c r="W50" s="15"/>
      <c r="X50" s="15"/>
      <c r="Y50" s="15"/>
      <c r="Z50" s="15"/>
      <c r="AA50" s="15" t="s">
        <v>46</v>
      </c>
      <c r="AB50" s="15"/>
      <c r="AC50" s="15"/>
      <c r="AD50" s="15"/>
      <c r="AE50" s="15"/>
      <c r="AF50" s="15"/>
      <c r="AG50" s="15" t="s">
        <v>44</v>
      </c>
      <c r="AH50" s="15"/>
      <c r="AI50" s="15"/>
      <c r="AJ50" s="15"/>
      <c r="AK50" s="15"/>
      <c r="AL50" s="15" t="s">
        <v>45</v>
      </c>
      <c r="AM50" s="15"/>
      <c r="AN50" s="15"/>
      <c r="AO50" s="15"/>
      <c r="AP50" s="15"/>
      <c r="AQ50" s="15" t="s">
        <v>46</v>
      </c>
      <c r="AR50" s="15"/>
      <c r="AS50" s="15"/>
      <c r="AT50" s="15"/>
      <c r="AU50" s="15"/>
      <c r="AV50" s="15"/>
      <c r="AW50" s="15" t="s">
        <v>44</v>
      </c>
      <c r="AX50" s="15"/>
      <c r="AY50" s="15"/>
      <c r="AZ50" s="15"/>
      <c r="BA50" s="15"/>
      <c r="BB50" s="15" t="s">
        <v>45</v>
      </c>
      <c r="BC50" s="15"/>
      <c r="BD50" s="15"/>
      <c r="BE50" s="15"/>
      <c r="BF50" s="15"/>
      <c r="BG50" s="15" t="s">
        <v>46</v>
      </c>
      <c r="BH50" s="15"/>
      <c r="BI50" s="15"/>
      <c r="BJ50" s="15"/>
      <c r="BK50" s="15"/>
      <c r="BL50" s="15"/>
      <c r="BM50" s="36"/>
      <c r="BN50" s="36"/>
      <c r="BO50" s="36"/>
      <c r="BP50" s="36"/>
      <c r="BQ50" s="36"/>
    </row>
    <row r="51" customFormat="false" ht="15.9" hidden="false" customHeight="true" outlineLevel="0" collapsed="false">
      <c r="A51" s="15" t="n">
        <v>1</v>
      </c>
      <c r="B51" s="15"/>
      <c r="C51" s="15"/>
      <c r="D51" s="15"/>
      <c r="E51" s="15"/>
      <c r="F51" s="15"/>
      <c r="G51" s="15"/>
      <c r="H51" s="15"/>
      <c r="I51" s="15"/>
      <c r="J51" s="15"/>
      <c r="K51" s="15"/>
      <c r="L51" s="15"/>
      <c r="M51" s="15"/>
      <c r="N51" s="15"/>
      <c r="O51" s="15"/>
      <c r="P51" s="15"/>
      <c r="Q51" s="15" t="n">
        <v>2</v>
      </c>
      <c r="R51" s="15"/>
      <c r="S51" s="15"/>
      <c r="T51" s="15"/>
      <c r="U51" s="15"/>
      <c r="V51" s="15" t="n">
        <v>3</v>
      </c>
      <c r="W51" s="15"/>
      <c r="X51" s="15"/>
      <c r="Y51" s="15"/>
      <c r="Z51" s="15"/>
      <c r="AA51" s="15" t="n">
        <v>4</v>
      </c>
      <c r="AB51" s="15"/>
      <c r="AC51" s="15"/>
      <c r="AD51" s="15"/>
      <c r="AE51" s="15"/>
      <c r="AF51" s="15"/>
      <c r="AG51" s="15" t="n">
        <v>5</v>
      </c>
      <c r="AH51" s="15"/>
      <c r="AI51" s="15"/>
      <c r="AJ51" s="15"/>
      <c r="AK51" s="15"/>
      <c r="AL51" s="15" t="n">
        <v>6</v>
      </c>
      <c r="AM51" s="15"/>
      <c r="AN51" s="15"/>
      <c r="AO51" s="15"/>
      <c r="AP51" s="15"/>
      <c r="AQ51" s="15" t="n">
        <v>7</v>
      </c>
      <c r="AR51" s="15"/>
      <c r="AS51" s="15"/>
      <c r="AT51" s="15"/>
      <c r="AU51" s="15"/>
      <c r="AV51" s="15"/>
      <c r="AW51" s="15" t="n">
        <v>8</v>
      </c>
      <c r="AX51" s="15"/>
      <c r="AY51" s="15"/>
      <c r="AZ51" s="15"/>
      <c r="BA51" s="15"/>
      <c r="BB51" s="37" t="n">
        <v>9</v>
      </c>
      <c r="BC51" s="37"/>
      <c r="BD51" s="37"/>
      <c r="BE51" s="37"/>
      <c r="BF51" s="37"/>
      <c r="BG51" s="37" t="n">
        <v>10</v>
      </c>
      <c r="BH51" s="37"/>
      <c r="BI51" s="37"/>
      <c r="BJ51" s="37"/>
      <c r="BK51" s="37"/>
      <c r="BL51" s="37"/>
      <c r="BM51" s="38"/>
      <c r="BN51" s="38"/>
      <c r="BO51" s="38"/>
      <c r="BP51" s="38"/>
      <c r="BQ51" s="38"/>
    </row>
    <row r="52" customFormat="false" ht="18" hidden="true" customHeight="true" outlineLevel="0" collapsed="false">
      <c r="A52" s="17" t="s">
        <v>22</v>
      </c>
      <c r="B52" s="17"/>
      <c r="C52" s="17"/>
      <c r="D52" s="17"/>
      <c r="E52" s="17"/>
      <c r="F52" s="17"/>
      <c r="G52" s="17"/>
      <c r="H52" s="17"/>
      <c r="I52" s="17"/>
      <c r="J52" s="17"/>
      <c r="K52" s="17"/>
      <c r="L52" s="17"/>
      <c r="M52" s="17"/>
      <c r="N52" s="17"/>
      <c r="O52" s="17"/>
      <c r="P52" s="17"/>
      <c r="Q52" s="24" t="s">
        <v>48</v>
      </c>
      <c r="R52" s="24"/>
      <c r="S52" s="24"/>
      <c r="T52" s="24"/>
      <c r="U52" s="24"/>
      <c r="V52" s="24" t="s">
        <v>49</v>
      </c>
      <c r="W52" s="24"/>
      <c r="X52" s="24"/>
      <c r="Y52" s="24"/>
      <c r="Z52" s="24"/>
      <c r="AA52" s="25" t="s">
        <v>50</v>
      </c>
      <c r="AB52" s="25"/>
      <c r="AC52" s="25"/>
      <c r="AD52" s="25"/>
      <c r="AE52" s="25"/>
      <c r="AF52" s="25"/>
      <c r="AG52" s="24" t="s">
        <v>51</v>
      </c>
      <c r="AH52" s="24"/>
      <c r="AI52" s="24"/>
      <c r="AJ52" s="24"/>
      <c r="AK52" s="24"/>
      <c r="AL52" s="24" t="s">
        <v>52</v>
      </c>
      <c r="AM52" s="24"/>
      <c r="AN52" s="24"/>
      <c r="AO52" s="24"/>
      <c r="AP52" s="24"/>
      <c r="AQ52" s="25" t="s">
        <v>50</v>
      </c>
      <c r="AR52" s="25"/>
      <c r="AS52" s="25"/>
      <c r="AT52" s="25"/>
      <c r="AU52" s="25"/>
      <c r="AV52" s="25"/>
      <c r="AW52" s="26" t="s">
        <v>60</v>
      </c>
      <c r="AX52" s="26"/>
      <c r="AY52" s="26"/>
      <c r="AZ52" s="26"/>
      <c r="BA52" s="26"/>
      <c r="BB52" s="26" t="s">
        <v>60</v>
      </c>
      <c r="BC52" s="26"/>
      <c r="BD52" s="26"/>
      <c r="BE52" s="26"/>
      <c r="BF52" s="26"/>
      <c r="BG52" s="27" t="s">
        <v>50</v>
      </c>
      <c r="BH52" s="27"/>
      <c r="BI52" s="27"/>
      <c r="BJ52" s="27"/>
      <c r="BK52" s="27"/>
      <c r="BL52" s="27"/>
      <c r="BM52" s="39"/>
      <c r="BN52" s="39"/>
      <c r="BO52" s="39"/>
      <c r="BP52" s="39"/>
      <c r="BQ52" s="39"/>
      <c r="CA52" s="1" t="s">
        <v>61</v>
      </c>
    </row>
    <row r="53" customFormat="false" ht="31.2" hidden="false" customHeight="true" outlineLevel="0" collapsed="false">
      <c r="A53" s="71" t="s">
        <v>441</v>
      </c>
      <c r="B53" s="71"/>
      <c r="C53" s="71"/>
      <c r="D53" s="71"/>
      <c r="E53" s="71"/>
      <c r="F53" s="71"/>
      <c r="G53" s="71"/>
      <c r="H53" s="71"/>
      <c r="I53" s="71"/>
      <c r="J53" s="71"/>
      <c r="K53" s="71"/>
      <c r="L53" s="71"/>
      <c r="M53" s="71"/>
      <c r="N53" s="71"/>
      <c r="O53" s="71"/>
      <c r="P53" s="71"/>
      <c r="Q53" s="72" t="n">
        <v>40000</v>
      </c>
      <c r="R53" s="72"/>
      <c r="S53" s="72"/>
      <c r="T53" s="72"/>
      <c r="U53" s="72"/>
      <c r="V53" s="72" t="n">
        <v>0</v>
      </c>
      <c r="W53" s="72"/>
      <c r="X53" s="72"/>
      <c r="Y53" s="72"/>
      <c r="Z53" s="72"/>
      <c r="AA53" s="72" t="n">
        <f aca="false">Q53+V53</f>
        <v>40000</v>
      </c>
      <c r="AB53" s="72"/>
      <c r="AC53" s="72"/>
      <c r="AD53" s="72"/>
      <c r="AE53" s="72"/>
      <c r="AF53" s="72"/>
      <c r="AG53" s="72" t="n">
        <v>0</v>
      </c>
      <c r="AH53" s="72"/>
      <c r="AI53" s="72"/>
      <c r="AJ53" s="72"/>
      <c r="AK53" s="72"/>
      <c r="AL53" s="72" t="n">
        <v>0</v>
      </c>
      <c r="AM53" s="72"/>
      <c r="AN53" s="72"/>
      <c r="AO53" s="72"/>
      <c r="AP53" s="72"/>
      <c r="AQ53" s="72" t="n">
        <f aca="false">AG53+AL53</f>
        <v>0</v>
      </c>
      <c r="AR53" s="72"/>
      <c r="AS53" s="72"/>
      <c r="AT53" s="72"/>
      <c r="AU53" s="72"/>
      <c r="AV53" s="72"/>
      <c r="AW53" s="72" t="n">
        <f aca="false">AG53-Q53</f>
        <v>-40000</v>
      </c>
      <c r="AX53" s="72"/>
      <c r="AY53" s="72"/>
      <c r="AZ53" s="72"/>
      <c r="BA53" s="72"/>
      <c r="BB53" s="74" t="n">
        <f aca="false">AL53-V53</f>
        <v>0</v>
      </c>
      <c r="BC53" s="74"/>
      <c r="BD53" s="74"/>
      <c r="BE53" s="74"/>
      <c r="BF53" s="74"/>
      <c r="BG53" s="74" t="n">
        <f aca="false">AW53+BB53</f>
        <v>-40000</v>
      </c>
      <c r="BH53" s="74"/>
      <c r="BI53" s="74"/>
      <c r="BJ53" s="74"/>
      <c r="BK53" s="74"/>
      <c r="BL53" s="74"/>
      <c r="BM53" s="75"/>
      <c r="BN53" s="75"/>
      <c r="BO53" s="75"/>
      <c r="BP53" s="75"/>
      <c r="BQ53" s="75"/>
      <c r="CA53" s="1" t="s">
        <v>63</v>
      </c>
    </row>
    <row r="54" s="44" customFormat="true" ht="15.6" hidden="false" customHeight="true" outlineLevel="0" collapsed="false">
      <c r="A54" s="76" t="s">
        <v>62</v>
      </c>
      <c r="B54" s="76"/>
      <c r="C54" s="76"/>
      <c r="D54" s="76"/>
      <c r="E54" s="76"/>
      <c r="F54" s="76"/>
      <c r="G54" s="76"/>
      <c r="H54" s="76"/>
      <c r="I54" s="76"/>
      <c r="J54" s="76"/>
      <c r="K54" s="76"/>
      <c r="L54" s="76"/>
      <c r="M54" s="76"/>
      <c r="N54" s="76"/>
      <c r="O54" s="76"/>
      <c r="P54" s="76"/>
      <c r="Q54" s="41" t="n">
        <v>40000</v>
      </c>
      <c r="R54" s="41"/>
      <c r="S54" s="41"/>
      <c r="T54" s="41"/>
      <c r="U54" s="41"/>
      <c r="V54" s="41" t="n">
        <v>0</v>
      </c>
      <c r="W54" s="41"/>
      <c r="X54" s="41"/>
      <c r="Y54" s="41"/>
      <c r="Z54" s="41"/>
      <c r="AA54" s="41" t="n">
        <f aca="false">Q54+V54</f>
        <v>40000</v>
      </c>
      <c r="AB54" s="41"/>
      <c r="AC54" s="41"/>
      <c r="AD54" s="41"/>
      <c r="AE54" s="41"/>
      <c r="AF54" s="41"/>
      <c r="AG54" s="41" t="n">
        <v>0</v>
      </c>
      <c r="AH54" s="41"/>
      <c r="AI54" s="41"/>
      <c r="AJ54" s="41"/>
      <c r="AK54" s="41"/>
      <c r="AL54" s="41" t="n">
        <v>0</v>
      </c>
      <c r="AM54" s="41"/>
      <c r="AN54" s="41"/>
      <c r="AO54" s="41"/>
      <c r="AP54" s="41"/>
      <c r="AQ54" s="41" t="n">
        <f aca="false">AG54+AL54</f>
        <v>0</v>
      </c>
      <c r="AR54" s="41"/>
      <c r="AS54" s="41"/>
      <c r="AT54" s="41"/>
      <c r="AU54" s="41"/>
      <c r="AV54" s="41"/>
      <c r="AW54" s="41" t="n">
        <f aca="false">AG54-Q54</f>
        <v>-40000</v>
      </c>
      <c r="AX54" s="41"/>
      <c r="AY54" s="41"/>
      <c r="AZ54" s="41"/>
      <c r="BA54" s="41"/>
      <c r="BB54" s="42" t="n">
        <f aca="false">AL54-V54</f>
        <v>0</v>
      </c>
      <c r="BC54" s="42"/>
      <c r="BD54" s="42"/>
      <c r="BE54" s="42"/>
      <c r="BF54" s="42"/>
      <c r="BG54" s="42" t="n">
        <f aca="false">AW54+BB54</f>
        <v>-40000</v>
      </c>
      <c r="BH54" s="42"/>
      <c r="BI54" s="42"/>
      <c r="BJ54" s="42"/>
      <c r="BK54" s="42"/>
      <c r="BL54" s="42"/>
      <c r="BM54" s="43"/>
      <c r="BN54" s="43"/>
      <c r="BO54" s="43"/>
      <c r="BP54" s="43"/>
      <c r="BQ54" s="43"/>
    </row>
    <row r="56" customFormat="false" ht="15.75" hidden="false" customHeight="true" outlineLevel="0" collapsed="false">
      <c r="A56" s="13" t="s">
        <v>64</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row>
    <row r="58" customFormat="false" ht="45" hidden="false" customHeight="true" outlineLevel="0" collapsed="false">
      <c r="A58" s="15" t="s">
        <v>65</v>
      </c>
      <c r="B58" s="15"/>
      <c r="C58" s="15" t="s">
        <v>66</v>
      </c>
      <c r="D58" s="15"/>
      <c r="E58" s="15"/>
      <c r="F58" s="15"/>
      <c r="G58" s="15"/>
      <c r="H58" s="15"/>
      <c r="I58" s="15"/>
      <c r="J58" s="15" t="s">
        <v>67</v>
      </c>
      <c r="K58" s="15"/>
      <c r="L58" s="15"/>
      <c r="M58" s="15"/>
      <c r="N58" s="15"/>
      <c r="O58" s="15" t="s">
        <v>68</v>
      </c>
      <c r="P58" s="15"/>
      <c r="Q58" s="15"/>
      <c r="R58" s="15"/>
      <c r="S58" s="15"/>
      <c r="T58" s="15"/>
      <c r="U58" s="15"/>
      <c r="V58" s="15"/>
      <c r="W58" s="15"/>
      <c r="X58" s="15"/>
      <c r="Y58" s="15" t="s">
        <v>41</v>
      </c>
      <c r="Z58" s="15"/>
      <c r="AA58" s="15"/>
      <c r="AB58" s="15"/>
      <c r="AC58" s="15"/>
      <c r="AD58" s="15"/>
      <c r="AE58" s="15"/>
      <c r="AF58" s="15"/>
      <c r="AG58" s="15"/>
      <c r="AH58" s="15"/>
      <c r="AI58" s="15"/>
      <c r="AJ58" s="15"/>
      <c r="AK58" s="15"/>
      <c r="AL58" s="15"/>
      <c r="AM58" s="15"/>
      <c r="AN58" s="15" t="s">
        <v>69</v>
      </c>
      <c r="AO58" s="15"/>
      <c r="AP58" s="15"/>
      <c r="AQ58" s="15"/>
      <c r="AR58" s="15"/>
      <c r="AS58" s="15"/>
      <c r="AT58" s="15"/>
      <c r="AU58" s="15"/>
      <c r="AV58" s="15"/>
      <c r="AW58" s="15"/>
      <c r="AX58" s="15"/>
      <c r="AY58" s="15"/>
      <c r="AZ58" s="15"/>
      <c r="BA58" s="15"/>
      <c r="BB58" s="15"/>
      <c r="BC58" s="45" t="s">
        <v>43</v>
      </c>
      <c r="BD58" s="45"/>
      <c r="BE58" s="45"/>
      <c r="BF58" s="45"/>
      <c r="BG58" s="45"/>
      <c r="BH58" s="45"/>
      <c r="BI58" s="45"/>
      <c r="BJ58" s="45"/>
      <c r="BK58" s="45"/>
      <c r="BL58" s="45"/>
      <c r="BM58" s="45"/>
      <c r="BN58" s="45"/>
      <c r="BO58" s="45"/>
      <c r="BP58" s="45"/>
      <c r="BQ58" s="45"/>
      <c r="BR58" s="46"/>
      <c r="BS58" s="46"/>
      <c r="BT58" s="46"/>
      <c r="BU58" s="46"/>
      <c r="BV58" s="46"/>
      <c r="BW58" s="46"/>
      <c r="BX58" s="46"/>
      <c r="BY58" s="46"/>
      <c r="BZ58" s="47"/>
    </row>
    <row r="59" customFormat="false" ht="32.25" hidden="false" customHeight="true" outlineLevel="0" collapsed="false">
      <c r="A59" s="15"/>
      <c r="B59" s="15"/>
      <c r="C59" s="15"/>
      <c r="D59" s="15"/>
      <c r="E59" s="15"/>
      <c r="F59" s="15"/>
      <c r="G59" s="15"/>
      <c r="H59" s="15"/>
      <c r="I59" s="15"/>
      <c r="J59" s="15"/>
      <c r="K59" s="15"/>
      <c r="L59" s="15"/>
      <c r="M59" s="15"/>
      <c r="N59" s="15"/>
      <c r="O59" s="15"/>
      <c r="P59" s="15"/>
      <c r="Q59" s="15"/>
      <c r="R59" s="15"/>
      <c r="S59" s="15"/>
      <c r="T59" s="15"/>
      <c r="U59" s="15"/>
      <c r="V59" s="15"/>
      <c r="W59" s="15"/>
      <c r="X59" s="15"/>
      <c r="Y59" s="15" t="s">
        <v>44</v>
      </c>
      <c r="Z59" s="15"/>
      <c r="AA59" s="15"/>
      <c r="AB59" s="15"/>
      <c r="AC59" s="15"/>
      <c r="AD59" s="15" t="s">
        <v>45</v>
      </c>
      <c r="AE59" s="15"/>
      <c r="AF59" s="15"/>
      <c r="AG59" s="15"/>
      <c r="AH59" s="15"/>
      <c r="AI59" s="15" t="s">
        <v>46</v>
      </c>
      <c r="AJ59" s="15"/>
      <c r="AK59" s="15"/>
      <c r="AL59" s="15"/>
      <c r="AM59" s="15"/>
      <c r="AN59" s="15" t="s">
        <v>44</v>
      </c>
      <c r="AO59" s="15"/>
      <c r="AP59" s="15"/>
      <c r="AQ59" s="15"/>
      <c r="AR59" s="15"/>
      <c r="AS59" s="15" t="s">
        <v>45</v>
      </c>
      <c r="AT59" s="15"/>
      <c r="AU59" s="15"/>
      <c r="AV59" s="15"/>
      <c r="AW59" s="15"/>
      <c r="AX59" s="15" t="s">
        <v>46</v>
      </c>
      <c r="AY59" s="15"/>
      <c r="AZ59" s="15"/>
      <c r="BA59" s="15"/>
      <c r="BB59" s="15"/>
      <c r="BC59" s="15" t="s">
        <v>44</v>
      </c>
      <c r="BD59" s="15"/>
      <c r="BE59" s="15"/>
      <c r="BF59" s="15"/>
      <c r="BG59" s="15"/>
      <c r="BH59" s="15" t="s">
        <v>45</v>
      </c>
      <c r="BI59" s="15"/>
      <c r="BJ59" s="15"/>
      <c r="BK59" s="15"/>
      <c r="BL59" s="15"/>
      <c r="BM59" s="15" t="s">
        <v>46</v>
      </c>
      <c r="BN59" s="15"/>
      <c r="BO59" s="15"/>
      <c r="BP59" s="15"/>
      <c r="BQ59" s="15"/>
      <c r="BR59" s="36"/>
      <c r="BS59" s="36"/>
      <c r="BT59" s="36"/>
      <c r="BU59" s="36"/>
      <c r="BV59" s="36"/>
      <c r="BW59" s="36"/>
      <c r="BX59" s="36"/>
      <c r="BY59" s="36"/>
      <c r="BZ59" s="47"/>
    </row>
    <row r="60" customFormat="false" ht="15.9" hidden="false" customHeight="true" outlineLevel="0" collapsed="false">
      <c r="A60" s="15" t="n">
        <v>1</v>
      </c>
      <c r="B60" s="15"/>
      <c r="C60" s="15" t="n">
        <v>2</v>
      </c>
      <c r="D60" s="15"/>
      <c r="E60" s="15"/>
      <c r="F60" s="15"/>
      <c r="G60" s="15"/>
      <c r="H60" s="15"/>
      <c r="I60" s="15"/>
      <c r="J60" s="15" t="n">
        <v>3</v>
      </c>
      <c r="K60" s="15"/>
      <c r="L60" s="15"/>
      <c r="M60" s="15"/>
      <c r="N60" s="15"/>
      <c r="O60" s="15" t="n">
        <v>4</v>
      </c>
      <c r="P60" s="15"/>
      <c r="Q60" s="15"/>
      <c r="R60" s="15"/>
      <c r="S60" s="15"/>
      <c r="T60" s="15"/>
      <c r="U60" s="15"/>
      <c r="V60" s="15"/>
      <c r="W60" s="15"/>
      <c r="X60" s="15"/>
      <c r="Y60" s="15" t="n">
        <v>5</v>
      </c>
      <c r="Z60" s="15"/>
      <c r="AA60" s="15"/>
      <c r="AB60" s="15"/>
      <c r="AC60" s="15"/>
      <c r="AD60" s="15" t="n">
        <v>6</v>
      </c>
      <c r="AE60" s="15"/>
      <c r="AF60" s="15"/>
      <c r="AG60" s="15"/>
      <c r="AH60" s="15"/>
      <c r="AI60" s="15" t="n">
        <v>7</v>
      </c>
      <c r="AJ60" s="15"/>
      <c r="AK60" s="15"/>
      <c r="AL60" s="15"/>
      <c r="AM60" s="15"/>
      <c r="AN60" s="15" t="n">
        <v>8</v>
      </c>
      <c r="AO60" s="15"/>
      <c r="AP60" s="15"/>
      <c r="AQ60" s="15"/>
      <c r="AR60" s="15"/>
      <c r="AS60" s="15" t="n">
        <v>9</v>
      </c>
      <c r="AT60" s="15"/>
      <c r="AU60" s="15"/>
      <c r="AV60" s="15"/>
      <c r="AW60" s="15"/>
      <c r="AX60" s="15" t="n">
        <v>10</v>
      </c>
      <c r="AY60" s="15"/>
      <c r="AZ60" s="15"/>
      <c r="BA60" s="15"/>
      <c r="BB60" s="15"/>
      <c r="BC60" s="15" t="n">
        <v>11</v>
      </c>
      <c r="BD60" s="15"/>
      <c r="BE60" s="15"/>
      <c r="BF60" s="15"/>
      <c r="BG60" s="15"/>
      <c r="BH60" s="15" t="n">
        <v>12</v>
      </c>
      <c r="BI60" s="15"/>
      <c r="BJ60" s="15"/>
      <c r="BK60" s="15"/>
      <c r="BL60" s="15"/>
      <c r="BM60" s="15" t="n">
        <v>13</v>
      </c>
      <c r="BN60" s="15"/>
      <c r="BO60" s="15"/>
      <c r="BP60" s="15"/>
      <c r="BQ60" s="15"/>
      <c r="BR60" s="36"/>
      <c r="BS60" s="36"/>
      <c r="BT60" s="36"/>
      <c r="BU60" s="36"/>
      <c r="BV60" s="36"/>
      <c r="BW60" s="36"/>
      <c r="BX60" s="36"/>
      <c r="BY60" s="36"/>
      <c r="BZ60" s="47"/>
    </row>
    <row r="61" customFormat="false" ht="12.75" hidden="true" customHeight="true" outlineLevel="0" collapsed="false">
      <c r="A61" s="16" t="s">
        <v>21</v>
      </c>
      <c r="B61" s="16"/>
      <c r="C61" s="17" t="s">
        <v>22</v>
      </c>
      <c r="D61" s="17"/>
      <c r="E61" s="17"/>
      <c r="F61" s="17"/>
      <c r="G61" s="17"/>
      <c r="H61" s="17"/>
      <c r="I61" s="17"/>
      <c r="J61" s="16" t="s">
        <v>70</v>
      </c>
      <c r="K61" s="16"/>
      <c r="L61" s="16"/>
      <c r="M61" s="16"/>
      <c r="N61" s="16"/>
      <c r="O61" s="48" t="s">
        <v>71</v>
      </c>
      <c r="P61" s="48"/>
      <c r="Q61" s="48"/>
      <c r="R61" s="48"/>
      <c r="S61" s="48"/>
      <c r="T61" s="48"/>
      <c r="U61" s="48"/>
      <c r="V61" s="48"/>
      <c r="W61" s="48"/>
      <c r="X61" s="48"/>
      <c r="Y61" s="24" t="s">
        <v>48</v>
      </c>
      <c r="Z61" s="24"/>
      <c r="AA61" s="24"/>
      <c r="AB61" s="24"/>
      <c r="AC61" s="24"/>
      <c r="AD61" s="24" t="s">
        <v>72</v>
      </c>
      <c r="AE61" s="24"/>
      <c r="AF61" s="24"/>
      <c r="AG61" s="24"/>
      <c r="AH61" s="24"/>
      <c r="AI61" s="24" t="s">
        <v>50</v>
      </c>
      <c r="AJ61" s="24"/>
      <c r="AK61" s="24"/>
      <c r="AL61" s="24"/>
      <c r="AM61" s="24"/>
      <c r="AN61" s="24" t="s">
        <v>73</v>
      </c>
      <c r="AO61" s="24"/>
      <c r="AP61" s="24"/>
      <c r="AQ61" s="24"/>
      <c r="AR61" s="24"/>
      <c r="AS61" s="24" t="s">
        <v>51</v>
      </c>
      <c r="AT61" s="24"/>
      <c r="AU61" s="24"/>
      <c r="AV61" s="24"/>
      <c r="AW61" s="24"/>
      <c r="AX61" s="24" t="s">
        <v>50</v>
      </c>
      <c r="AY61" s="24"/>
      <c r="AZ61" s="24"/>
      <c r="BA61" s="24"/>
      <c r="BB61" s="24"/>
      <c r="BC61" s="24" t="s">
        <v>74</v>
      </c>
      <c r="BD61" s="24"/>
      <c r="BE61" s="24"/>
      <c r="BF61" s="24"/>
      <c r="BG61" s="24"/>
      <c r="BH61" s="24" t="s">
        <v>74</v>
      </c>
      <c r="BI61" s="24"/>
      <c r="BJ61" s="24"/>
      <c r="BK61" s="24"/>
      <c r="BL61" s="24"/>
      <c r="BM61" s="49" t="s">
        <v>50</v>
      </c>
      <c r="BN61" s="49"/>
      <c r="BO61" s="49"/>
      <c r="BP61" s="49"/>
      <c r="BQ61" s="49"/>
      <c r="BR61" s="50"/>
      <c r="BS61" s="50"/>
      <c r="BT61" s="47"/>
      <c r="BU61" s="47"/>
      <c r="BV61" s="47"/>
      <c r="BW61" s="47"/>
      <c r="BX61" s="47"/>
      <c r="BY61" s="47"/>
      <c r="BZ61" s="47"/>
      <c r="CA61" s="1" t="s">
        <v>75</v>
      </c>
    </row>
    <row r="62" s="44" customFormat="true" ht="15.6" hidden="false" customHeight="false" outlineLevel="0" collapsed="false">
      <c r="A62" s="51" t="n">
        <v>0</v>
      </c>
      <c r="B62" s="51"/>
      <c r="C62" s="52"/>
      <c r="D62" s="52"/>
      <c r="E62" s="52"/>
      <c r="F62" s="52"/>
      <c r="G62" s="52"/>
      <c r="H62" s="52"/>
      <c r="I62" s="52"/>
      <c r="J62" s="52"/>
      <c r="K62" s="52"/>
      <c r="L62" s="52"/>
      <c r="M62" s="52"/>
      <c r="N62" s="52"/>
      <c r="O62" s="52"/>
      <c r="P62" s="52"/>
      <c r="Q62" s="52"/>
      <c r="R62" s="52"/>
      <c r="S62" s="52"/>
      <c r="T62" s="52"/>
      <c r="U62" s="52"/>
      <c r="V62" s="52"/>
      <c r="W62" s="52"/>
      <c r="X62" s="52"/>
      <c r="Y62" s="53"/>
      <c r="Z62" s="53"/>
      <c r="AA62" s="53"/>
      <c r="AB62" s="53"/>
      <c r="AC62" s="53"/>
      <c r="AD62" s="53"/>
      <c r="AE62" s="53"/>
      <c r="AF62" s="53"/>
      <c r="AG62" s="53"/>
      <c r="AH62" s="53"/>
      <c r="AI62" s="53" t="n">
        <f aca="false">Y62+AD62</f>
        <v>0</v>
      </c>
      <c r="AJ62" s="53"/>
      <c r="AK62" s="53"/>
      <c r="AL62" s="53"/>
      <c r="AM62" s="53"/>
      <c r="AN62" s="53"/>
      <c r="AO62" s="53"/>
      <c r="AP62" s="53"/>
      <c r="AQ62" s="53"/>
      <c r="AR62" s="53"/>
      <c r="AS62" s="53"/>
      <c r="AT62" s="53"/>
      <c r="AU62" s="53"/>
      <c r="AV62" s="53"/>
      <c r="AW62" s="53"/>
      <c r="AX62" s="54" t="n">
        <f aca="false">AN62+AS62</f>
        <v>0</v>
      </c>
      <c r="AY62" s="54"/>
      <c r="AZ62" s="54"/>
      <c r="BA62" s="54"/>
      <c r="BB62" s="54"/>
      <c r="BC62" s="54" t="n">
        <f aca="false">AN62-Y62</f>
        <v>0</v>
      </c>
      <c r="BD62" s="54"/>
      <c r="BE62" s="54"/>
      <c r="BF62" s="54"/>
      <c r="BG62" s="54"/>
      <c r="BH62" s="54" t="n">
        <f aca="false">AS62-AD62</f>
        <v>0</v>
      </c>
      <c r="BI62" s="54"/>
      <c r="BJ62" s="54"/>
      <c r="BK62" s="54"/>
      <c r="BL62" s="54"/>
      <c r="BM62" s="54" t="n">
        <f aca="false">BC62+BH62</f>
        <v>0</v>
      </c>
      <c r="BN62" s="54"/>
      <c r="BO62" s="54"/>
      <c r="BP62" s="54"/>
      <c r="BQ62" s="54"/>
      <c r="BR62" s="55"/>
      <c r="BS62" s="55"/>
      <c r="BT62" s="55"/>
      <c r="BU62" s="55"/>
      <c r="BV62" s="55"/>
      <c r="BW62" s="55"/>
      <c r="BX62" s="55"/>
      <c r="BY62" s="55"/>
      <c r="BZ62" s="56"/>
      <c r="CA62" s="44" t="s">
        <v>77</v>
      </c>
    </row>
    <row r="63" customFormat="false" ht="105.6" hidden="false" customHeight="true" outlineLevel="0" collapsed="false">
      <c r="A63" s="15" t="n">
        <v>0</v>
      </c>
      <c r="B63" s="15"/>
      <c r="C63" s="57" t="s">
        <v>442</v>
      </c>
      <c r="D63" s="57"/>
      <c r="E63" s="57"/>
      <c r="F63" s="57"/>
      <c r="G63" s="57"/>
      <c r="H63" s="57"/>
      <c r="I63" s="57"/>
      <c r="J63" s="58" t="s">
        <v>85</v>
      </c>
      <c r="K63" s="58"/>
      <c r="L63" s="58"/>
      <c r="M63" s="58"/>
      <c r="N63" s="58"/>
      <c r="O63" s="57" t="s">
        <v>443</v>
      </c>
      <c r="P63" s="57"/>
      <c r="Q63" s="57"/>
      <c r="R63" s="57"/>
      <c r="S63" s="57"/>
      <c r="T63" s="57"/>
      <c r="U63" s="57"/>
      <c r="V63" s="57"/>
      <c r="W63" s="57"/>
      <c r="X63" s="57"/>
      <c r="Y63" s="59" t="n">
        <v>40000</v>
      </c>
      <c r="Z63" s="59"/>
      <c r="AA63" s="59"/>
      <c r="AB63" s="59"/>
      <c r="AC63" s="59"/>
      <c r="AD63" s="59" t="n">
        <v>0</v>
      </c>
      <c r="AE63" s="59"/>
      <c r="AF63" s="59"/>
      <c r="AG63" s="59"/>
      <c r="AH63" s="59"/>
      <c r="AI63" s="59" t="n">
        <f aca="false">Y63+AD63</f>
        <v>40000</v>
      </c>
      <c r="AJ63" s="59"/>
      <c r="AK63" s="59"/>
      <c r="AL63" s="59"/>
      <c r="AM63" s="59"/>
      <c r="AN63" s="59" t="n">
        <v>0</v>
      </c>
      <c r="AO63" s="59"/>
      <c r="AP63" s="59"/>
      <c r="AQ63" s="59"/>
      <c r="AR63" s="59"/>
      <c r="AS63" s="59" t="n">
        <v>0</v>
      </c>
      <c r="AT63" s="59"/>
      <c r="AU63" s="59"/>
      <c r="AV63" s="59"/>
      <c r="AW63" s="59"/>
      <c r="AX63" s="60" t="n">
        <f aca="false">AN63+AS63</f>
        <v>0</v>
      </c>
      <c r="AY63" s="60"/>
      <c r="AZ63" s="60"/>
      <c r="BA63" s="60"/>
      <c r="BB63" s="60"/>
      <c r="BC63" s="60" t="n">
        <f aca="false">AN63-Y63</f>
        <v>-40000</v>
      </c>
      <c r="BD63" s="60"/>
      <c r="BE63" s="60"/>
      <c r="BF63" s="60"/>
      <c r="BG63" s="60"/>
      <c r="BH63" s="60" t="n">
        <f aca="false">AS63-AD63</f>
        <v>0</v>
      </c>
      <c r="BI63" s="60"/>
      <c r="BJ63" s="60"/>
      <c r="BK63" s="60"/>
      <c r="BL63" s="60"/>
      <c r="BM63" s="60" t="n">
        <f aca="false">BC63+BH63</f>
        <v>-40000</v>
      </c>
      <c r="BN63" s="60"/>
      <c r="BO63" s="60"/>
      <c r="BP63" s="60"/>
      <c r="BQ63" s="60"/>
      <c r="BR63" s="61"/>
      <c r="BS63" s="61"/>
      <c r="BT63" s="61"/>
      <c r="BU63" s="61"/>
      <c r="BV63" s="61"/>
      <c r="BW63" s="61"/>
      <c r="BX63" s="61"/>
      <c r="BY63" s="61"/>
      <c r="BZ63" s="47"/>
    </row>
    <row r="64" customFormat="false" ht="66" hidden="false" customHeight="true" outlineLevel="0" collapsed="false">
      <c r="A64" s="15" t="n">
        <v>0</v>
      </c>
      <c r="B64" s="15"/>
      <c r="C64" s="57" t="s">
        <v>444</v>
      </c>
      <c r="D64" s="57"/>
      <c r="E64" s="57"/>
      <c r="F64" s="57"/>
      <c r="G64" s="57"/>
      <c r="H64" s="57"/>
      <c r="I64" s="57"/>
      <c r="J64" s="58" t="s">
        <v>397</v>
      </c>
      <c r="K64" s="58"/>
      <c r="L64" s="58"/>
      <c r="M64" s="58"/>
      <c r="N64" s="58"/>
      <c r="O64" s="57" t="s">
        <v>445</v>
      </c>
      <c r="P64" s="57"/>
      <c r="Q64" s="57"/>
      <c r="R64" s="57"/>
      <c r="S64" s="57"/>
      <c r="T64" s="57"/>
      <c r="U64" s="57"/>
      <c r="V64" s="57"/>
      <c r="W64" s="57"/>
      <c r="X64" s="57"/>
      <c r="Y64" s="59" t="n">
        <v>1560</v>
      </c>
      <c r="Z64" s="59"/>
      <c r="AA64" s="59"/>
      <c r="AB64" s="59"/>
      <c r="AC64" s="59"/>
      <c r="AD64" s="59" t="n">
        <v>0</v>
      </c>
      <c r="AE64" s="59"/>
      <c r="AF64" s="59"/>
      <c r="AG64" s="59"/>
      <c r="AH64" s="59"/>
      <c r="AI64" s="59" t="n">
        <f aca="false">Y64+AD64</f>
        <v>1560</v>
      </c>
      <c r="AJ64" s="59"/>
      <c r="AK64" s="59"/>
      <c r="AL64" s="59"/>
      <c r="AM64" s="59"/>
      <c r="AN64" s="59" t="n">
        <v>0</v>
      </c>
      <c r="AO64" s="59"/>
      <c r="AP64" s="59"/>
      <c r="AQ64" s="59"/>
      <c r="AR64" s="59"/>
      <c r="AS64" s="59" t="n">
        <v>0</v>
      </c>
      <c r="AT64" s="59"/>
      <c r="AU64" s="59"/>
      <c r="AV64" s="59"/>
      <c r="AW64" s="59"/>
      <c r="AX64" s="60" t="n">
        <f aca="false">AN64+AS64</f>
        <v>0</v>
      </c>
      <c r="AY64" s="60"/>
      <c r="AZ64" s="60"/>
      <c r="BA64" s="60"/>
      <c r="BB64" s="60"/>
      <c r="BC64" s="60" t="n">
        <f aca="false">AN64-Y64</f>
        <v>-1560</v>
      </c>
      <c r="BD64" s="60"/>
      <c r="BE64" s="60"/>
      <c r="BF64" s="60"/>
      <c r="BG64" s="60"/>
      <c r="BH64" s="60" t="n">
        <f aca="false">AS64-AD64</f>
        <v>0</v>
      </c>
      <c r="BI64" s="60"/>
      <c r="BJ64" s="60"/>
      <c r="BK64" s="60"/>
      <c r="BL64" s="60"/>
      <c r="BM64" s="60" t="n">
        <f aca="false">BC64+BH64</f>
        <v>-1560</v>
      </c>
      <c r="BN64" s="60"/>
      <c r="BO64" s="60"/>
      <c r="BP64" s="60"/>
      <c r="BQ64" s="60"/>
      <c r="BR64" s="61"/>
      <c r="BS64" s="61"/>
      <c r="BT64" s="61"/>
      <c r="BU64" s="61"/>
      <c r="BV64" s="61"/>
      <c r="BW64" s="61"/>
      <c r="BX64" s="61"/>
      <c r="BY64" s="61"/>
      <c r="BZ64" s="47"/>
    </row>
    <row r="65" customFormat="false" ht="79.2" hidden="false" customHeight="true" outlineLevel="0" collapsed="false">
      <c r="A65" s="15" t="n">
        <v>0</v>
      </c>
      <c r="B65" s="15"/>
      <c r="C65" s="57" t="s">
        <v>446</v>
      </c>
      <c r="D65" s="57"/>
      <c r="E65" s="57"/>
      <c r="F65" s="57"/>
      <c r="G65" s="57"/>
      <c r="H65" s="57"/>
      <c r="I65" s="57"/>
      <c r="J65" s="58" t="s">
        <v>85</v>
      </c>
      <c r="K65" s="58"/>
      <c r="L65" s="58"/>
      <c r="M65" s="58"/>
      <c r="N65" s="58"/>
      <c r="O65" s="57" t="s">
        <v>447</v>
      </c>
      <c r="P65" s="57"/>
      <c r="Q65" s="57"/>
      <c r="R65" s="57"/>
      <c r="S65" s="57"/>
      <c r="T65" s="57"/>
      <c r="U65" s="57"/>
      <c r="V65" s="57"/>
      <c r="W65" s="57"/>
      <c r="X65" s="57"/>
      <c r="Y65" s="59" t="n">
        <v>25.64</v>
      </c>
      <c r="Z65" s="59"/>
      <c r="AA65" s="59"/>
      <c r="AB65" s="59"/>
      <c r="AC65" s="59"/>
      <c r="AD65" s="59" t="n">
        <v>0</v>
      </c>
      <c r="AE65" s="59"/>
      <c r="AF65" s="59"/>
      <c r="AG65" s="59"/>
      <c r="AH65" s="59"/>
      <c r="AI65" s="59" t="n">
        <f aca="false">Y65+AD65</f>
        <v>25.64</v>
      </c>
      <c r="AJ65" s="59"/>
      <c r="AK65" s="59"/>
      <c r="AL65" s="59"/>
      <c r="AM65" s="59"/>
      <c r="AN65" s="59" t="n">
        <v>0</v>
      </c>
      <c r="AO65" s="59"/>
      <c r="AP65" s="59"/>
      <c r="AQ65" s="59"/>
      <c r="AR65" s="59"/>
      <c r="AS65" s="59" t="n">
        <v>0</v>
      </c>
      <c r="AT65" s="59"/>
      <c r="AU65" s="59"/>
      <c r="AV65" s="59"/>
      <c r="AW65" s="59"/>
      <c r="AX65" s="60" t="n">
        <f aca="false">AN65+AS65</f>
        <v>0</v>
      </c>
      <c r="AY65" s="60"/>
      <c r="AZ65" s="60"/>
      <c r="BA65" s="60"/>
      <c r="BB65" s="60"/>
      <c r="BC65" s="60" t="n">
        <f aca="false">AN65-Y65</f>
        <v>-25.64</v>
      </c>
      <c r="BD65" s="60"/>
      <c r="BE65" s="60"/>
      <c r="BF65" s="60"/>
      <c r="BG65" s="60"/>
      <c r="BH65" s="60" t="n">
        <f aca="false">AS65-AD65</f>
        <v>0</v>
      </c>
      <c r="BI65" s="60"/>
      <c r="BJ65" s="60"/>
      <c r="BK65" s="60"/>
      <c r="BL65" s="60"/>
      <c r="BM65" s="60" t="n">
        <f aca="false">BC65+BH65</f>
        <v>-25.64</v>
      </c>
      <c r="BN65" s="60"/>
      <c r="BO65" s="60"/>
      <c r="BP65" s="60"/>
      <c r="BQ65" s="60"/>
      <c r="BR65" s="61"/>
      <c r="BS65" s="61"/>
      <c r="BT65" s="61"/>
      <c r="BU65" s="61"/>
      <c r="BV65" s="61"/>
      <c r="BW65" s="61"/>
      <c r="BX65" s="61"/>
      <c r="BY65" s="61"/>
      <c r="BZ65" s="47"/>
    </row>
    <row r="66" customFormat="false" ht="66" hidden="false" customHeight="true" outlineLevel="0" collapsed="false">
      <c r="A66" s="15" t="n">
        <v>0</v>
      </c>
      <c r="B66" s="15"/>
      <c r="C66" s="57" t="s">
        <v>448</v>
      </c>
      <c r="D66" s="57"/>
      <c r="E66" s="57"/>
      <c r="F66" s="57"/>
      <c r="G66" s="57"/>
      <c r="H66" s="57"/>
      <c r="I66" s="57"/>
      <c r="J66" s="58" t="s">
        <v>188</v>
      </c>
      <c r="K66" s="58"/>
      <c r="L66" s="58"/>
      <c r="M66" s="58"/>
      <c r="N66" s="58"/>
      <c r="O66" s="57" t="s">
        <v>415</v>
      </c>
      <c r="P66" s="57"/>
      <c r="Q66" s="57"/>
      <c r="R66" s="57"/>
      <c r="S66" s="57"/>
      <c r="T66" s="57"/>
      <c r="U66" s="57"/>
      <c r="V66" s="57"/>
      <c r="W66" s="57"/>
      <c r="X66" s="57"/>
      <c r="Y66" s="59" t="n">
        <v>30.5</v>
      </c>
      <c r="Z66" s="59"/>
      <c r="AA66" s="59"/>
      <c r="AB66" s="59"/>
      <c r="AC66" s="59"/>
      <c r="AD66" s="59" t="n">
        <v>0</v>
      </c>
      <c r="AE66" s="59"/>
      <c r="AF66" s="59"/>
      <c r="AG66" s="59"/>
      <c r="AH66" s="59"/>
      <c r="AI66" s="59" t="n">
        <f aca="false">Y66+AD66</f>
        <v>30.5</v>
      </c>
      <c r="AJ66" s="59"/>
      <c r="AK66" s="59"/>
      <c r="AL66" s="59"/>
      <c r="AM66" s="59"/>
      <c r="AN66" s="59" t="n">
        <v>0</v>
      </c>
      <c r="AO66" s="59"/>
      <c r="AP66" s="59"/>
      <c r="AQ66" s="59"/>
      <c r="AR66" s="59"/>
      <c r="AS66" s="59" t="n">
        <v>0</v>
      </c>
      <c r="AT66" s="59"/>
      <c r="AU66" s="59"/>
      <c r="AV66" s="59"/>
      <c r="AW66" s="59"/>
      <c r="AX66" s="60" t="n">
        <f aca="false">AN66+AS66</f>
        <v>0</v>
      </c>
      <c r="AY66" s="60"/>
      <c r="AZ66" s="60"/>
      <c r="BA66" s="60"/>
      <c r="BB66" s="60"/>
      <c r="BC66" s="60" t="n">
        <f aca="false">AN66-Y66</f>
        <v>-30.5</v>
      </c>
      <c r="BD66" s="60"/>
      <c r="BE66" s="60"/>
      <c r="BF66" s="60"/>
      <c r="BG66" s="60"/>
      <c r="BH66" s="60" t="n">
        <f aca="false">AS66-AD66</f>
        <v>0</v>
      </c>
      <c r="BI66" s="60"/>
      <c r="BJ66" s="60"/>
      <c r="BK66" s="60"/>
      <c r="BL66" s="60"/>
      <c r="BM66" s="60" t="n">
        <f aca="false">BC66+BH66</f>
        <v>-30.5</v>
      </c>
      <c r="BN66" s="60"/>
      <c r="BO66" s="60"/>
      <c r="BP66" s="60"/>
      <c r="BQ66" s="60"/>
      <c r="BR66" s="61"/>
      <c r="BS66" s="61"/>
      <c r="BT66" s="61"/>
      <c r="BU66" s="61"/>
      <c r="BV66" s="61"/>
      <c r="BW66" s="61"/>
      <c r="BX66" s="61"/>
      <c r="BY66" s="61"/>
      <c r="BZ66" s="47"/>
    </row>
    <row r="68" customFormat="false" ht="15.9" hidden="false" customHeight="true" outlineLevel="0" collapsed="false">
      <c r="A68" s="13" t="s">
        <v>122</v>
      </c>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row>
    <row r="69" customFormat="false" ht="15.9" hidden="false" customHeight="true" outlineLevel="0" collapsed="false">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row>
    <row r="70" customFormat="false" ht="15.9" hidden="false" customHeight="true" outlineLevel="0" collapsed="false">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row>
    <row r="71" customFormat="false" ht="15.9" hidden="false" customHeight="true" outlineLevel="0" collapsed="false">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2" customFormat="false" ht="42" hidden="false" customHeight="true" outlineLevel="0" collapsed="false">
      <c r="A72" s="63" t="s">
        <v>275</v>
      </c>
      <c r="B72" s="63"/>
      <c r="C72" s="63"/>
      <c r="D72" s="63"/>
      <c r="E72" s="63"/>
      <c r="F72" s="63"/>
      <c r="G72" s="63"/>
      <c r="H72" s="63"/>
      <c r="I72" s="63"/>
      <c r="J72" s="63"/>
      <c r="K72" s="63"/>
      <c r="L72" s="63"/>
      <c r="M72" s="63"/>
      <c r="N72" s="63"/>
      <c r="O72" s="63"/>
      <c r="P72" s="63"/>
      <c r="Q72" s="63"/>
      <c r="R72" s="63"/>
      <c r="S72" s="63"/>
      <c r="T72" s="63"/>
      <c r="U72" s="63"/>
      <c r="V72" s="63"/>
      <c r="W72" s="64"/>
      <c r="X72" s="64"/>
      <c r="Y72" s="64"/>
      <c r="Z72" s="64"/>
      <c r="AA72" s="64"/>
      <c r="AB72" s="64"/>
      <c r="AC72" s="64"/>
      <c r="AD72" s="64"/>
      <c r="AE72" s="64"/>
      <c r="AF72" s="64"/>
      <c r="AG72" s="64"/>
      <c r="AH72" s="64"/>
      <c r="AI72" s="64"/>
      <c r="AJ72" s="64"/>
      <c r="AK72" s="64"/>
      <c r="AL72" s="64"/>
      <c r="AM72" s="64"/>
      <c r="AN72" s="65"/>
      <c r="AO72" s="65"/>
      <c r="AP72" s="66" t="s">
        <v>276</v>
      </c>
      <c r="AQ72" s="66"/>
      <c r="AR72" s="66"/>
      <c r="AS72" s="66"/>
      <c r="AT72" s="66"/>
      <c r="AU72" s="66"/>
      <c r="AV72" s="66"/>
      <c r="AW72" s="66"/>
      <c r="AX72" s="66"/>
      <c r="AY72" s="66"/>
      <c r="AZ72" s="66"/>
      <c r="BA72" s="66"/>
      <c r="BB72" s="66"/>
      <c r="BC72" s="66"/>
      <c r="BD72" s="66"/>
      <c r="BE72" s="66"/>
      <c r="BF72" s="66"/>
      <c r="BG72" s="66"/>
      <c r="BH72" s="66"/>
    </row>
    <row r="73" customFormat="false" ht="13.2" hidden="false" customHeight="false" outlineLevel="0" collapsed="false">
      <c r="W73" s="67" t="s">
        <v>125</v>
      </c>
      <c r="X73" s="67"/>
      <c r="Y73" s="67"/>
      <c r="Z73" s="67"/>
      <c r="AA73" s="67"/>
      <c r="AB73" s="67"/>
      <c r="AC73" s="67"/>
      <c r="AD73" s="67"/>
      <c r="AE73" s="67"/>
      <c r="AF73" s="67"/>
      <c r="AG73" s="67"/>
      <c r="AH73" s="67"/>
      <c r="AI73" s="67"/>
      <c r="AJ73" s="67"/>
      <c r="AK73" s="67"/>
      <c r="AL73" s="67"/>
      <c r="AM73" s="67"/>
      <c r="AN73" s="68"/>
      <c r="AO73" s="68"/>
      <c r="AP73" s="67" t="s">
        <v>126</v>
      </c>
      <c r="AQ73" s="67"/>
      <c r="AR73" s="67"/>
      <c r="AS73" s="67"/>
      <c r="AT73" s="67"/>
      <c r="AU73" s="67"/>
      <c r="AV73" s="67"/>
      <c r="AW73" s="67"/>
      <c r="AX73" s="67"/>
      <c r="AY73" s="67"/>
      <c r="AZ73" s="67"/>
      <c r="BA73" s="67"/>
      <c r="BB73" s="67"/>
      <c r="BC73" s="67"/>
      <c r="BD73" s="67"/>
      <c r="BE73" s="67"/>
      <c r="BF73" s="67"/>
      <c r="BG73" s="67"/>
      <c r="BH73" s="67"/>
    </row>
    <row r="76" customFormat="false" ht="15.9" hidden="false" customHeight="true" outlineLevel="0" collapsed="false">
      <c r="A76" s="63" t="s">
        <v>275</v>
      </c>
      <c r="B76" s="63"/>
      <c r="C76" s="63"/>
      <c r="D76" s="63"/>
      <c r="E76" s="63"/>
      <c r="F76" s="63"/>
      <c r="G76" s="63"/>
      <c r="H76" s="63"/>
      <c r="I76" s="63"/>
      <c r="J76" s="63"/>
      <c r="K76" s="63"/>
      <c r="L76" s="63"/>
      <c r="M76" s="63"/>
      <c r="N76" s="63"/>
      <c r="O76" s="63"/>
      <c r="P76" s="63"/>
      <c r="Q76" s="63"/>
      <c r="R76" s="63"/>
      <c r="S76" s="63"/>
      <c r="T76" s="63"/>
      <c r="U76" s="63"/>
      <c r="V76" s="63"/>
      <c r="W76" s="64"/>
      <c r="X76" s="64"/>
      <c r="Y76" s="64"/>
      <c r="Z76" s="64"/>
      <c r="AA76" s="64"/>
      <c r="AB76" s="64"/>
      <c r="AC76" s="64"/>
      <c r="AD76" s="64"/>
      <c r="AE76" s="64"/>
      <c r="AF76" s="64"/>
      <c r="AG76" s="64"/>
      <c r="AH76" s="64"/>
      <c r="AI76" s="64"/>
      <c r="AJ76" s="64"/>
      <c r="AK76" s="64"/>
      <c r="AL76" s="64"/>
      <c r="AM76" s="64"/>
      <c r="AN76" s="65"/>
      <c r="AO76" s="65"/>
      <c r="AP76" s="66" t="s">
        <v>276</v>
      </c>
      <c r="AQ76" s="66"/>
      <c r="AR76" s="66"/>
      <c r="AS76" s="66"/>
      <c r="AT76" s="66"/>
      <c r="AU76" s="66"/>
      <c r="AV76" s="66"/>
      <c r="AW76" s="66"/>
      <c r="AX76" s="66"/>
      <c r="AY76" s="66"/>
      <c r="AZ76" s="66"/>
      <c r="BA76" s="66"/>
      <c r="BB76" s="66"/>
      <c r="BC76" s="66"/>
      <c r="BD76" s="66"/>
      <c r="BE76" s="66"/>
      <c r="BF76" s="66"/>
      <c r="BG76" s="66"/>
      <c r="BH76" s="66"/>
    </row>
    <row r="77" customFormat="false" ht="13.2" hidden="false" customHeight="false" outlineLevel="0" collapsed="false">
      <c r="W77" s="67" t="s">
        <v>125</v>
      </c>
      <c r="X77" s="67"/>
      <c r="Y77" s="67"/>
      <c r="Z77" s="67"/>
      <c r="AA77" s="67"/>
      <c r="AB77" s="67"/>
      <c r="AC77" s="67"/>
      <c r="AD77" s="67"/>
      <c r="AE77" s="67"/>
      <c r="AF77" s="67"/>
      <c r="AG77" s="67"/>
      <c r="AH77" s="67"/>
      <c r="AI77" s="67"/>
      <c r="AJ77" s="67"/>
      <c r="AK77" s="67"/>
      <c r="AL77" s="67"/>
      <c r="AM77" s="67"/>
      <c r="AN77" s="68"/>
      <c r="AO77" s="68"/>
      <c r="AP77" s="67" t="s">
        <v>126</v>
      </c>
      <c r="AQ77" s="67"/>
      <c r="AR77" s="67"/>
      <c r="AS77" s="67"/>
      <c r="AT77" s="67"/>
      <c r="AU77" s="67"/>
      <c r="AV77" s="67"/>
      <c r="AW77" s="67"/>
      <c r="AX77" s="67"/>
      <c r="AY77" s="67"/>
      <c r="AZ77" s="67"/>
      <c r="BA77" s="67"/>
      <c r="BB77" s="67"/>
      <c r="BC77" s="67"/>
      <c r="BD77" s="67"/>
      <c r="BE77" s="67"/>
      <c r="BF77" s="67"/>
      <c r="BG77" s="67"/>
      <c r="BH77" s="67"/>
    </row>
  </sheetData>
  <mergeCells count="279">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61:B61"/>
    <mergeCell ref="C61:I61"/>
    <mergeCell ref="J61:N61"/>
    <mergeCell ref="O61:X61"/>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8:BL68"/>
    <mergeCell ref="A69:BL69"/>
    <mergeCell ref="A72:V72"/>
    <mergeCell ref="W72:AM72"/>
    <mergeCell ref="AP72:BH72"/>
    <mergeCell ref="W73:AM73"/>
    <mergeCell ref="AP73:BH73"/>
    <mergeCell ref="A76:V76"/>
    <mergeCell ref="W76:AM76"/>
    <mergeCell ref="AP76:BH76"/>
    <mergeCell ref="W77:AM77"/>
    <mergeCell ref="AP77:BH77"/>
  </mergeCells>
  <conditionalFormatting sqref="C62:C66">
    <cfRule type="cellIs" priority="2" operator="equal" aboveAverage="0" equalAverage="0" bottom="0" percent="0" rank="0" text="" dxfId="0">
      <formula>$C61</formula>
    </cfRule>
  </conditionalFormatting>
  <conditionalFormatting sqref="A62:B66">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CA87"/>
  <sheetViews>
    <sheetView windowProtection="false"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L17" activeCellId="0" sqref="L17"/>
    </sheetView>
  </sheetViews>
  <sheetFormatPr defaultRowHeight="13.2"/>
  <cols>
    <col collapsed="false" hidden="false" max="1" min="1" style="1" width="3.23979591836735"/>
    <col collapsed="false" hidden="false" max="2" min="2" style="1" width="3.37244897959184"/>
    <col collapsed="false" hidden="false" max="78" min="3" style="1" width="2.69897959183673"/>
    <col collapsed="false" hidden="true" max="80" min="79" style="1" width="0"/>
    <col collapsed="false" hidden="false" max="1025" min="81" style="1" width="9.04591836734694"/>
  </cols>
  <sheetData>
    <row r="1" customFormat="false" ht="9" hidden="true" customHeight="true" outlineLevel="0" collapsed="false"/>
    <row r="2" customFormat="false" ht="9" hidden="false" customHeight="true" outlineLevel="0" collapsed="false">
      <c r="AO2" s="2" t="s">
        <v>0</v>
      </c>
      <c r="AP2" s="2"/>
      <c r="AQ2" s="2"/>
      <c r="AR2" s="2"/>
      <c r="AS2" s="2"/>
      <c r="AT2" s="2"/>
      <c r="AU2" s="2"/>
      <c r="AV2" s="2"/>
      <c r="AW2" s="2"/>
      <c r="AX2" s="2"/>
      <c r="AY2" s="2"/>
      <c r="AZ2" s="2"/>
      <c r="BA2" s="2"/>
      <c r="BB2" s="2"/>
      <c r="BC2" s="2"/>
      <c r="BD2" s="2"/>
      <c r="BE2" s="2"/>
      <c r="BF2" s="2"/>
      <c r="BG2" s="2"/>
      <c r="BH2" s="2"/>
      <c r="BI2" s="2"/>
      <c r="BJ2" s="2"/>
      <c r="BK2" s="2"/>
      <c r="BL2" s="2"/>
    </row>
    <row r="3" customFormat="false" ht="9" hidden="false" customHeight="true" outlineLevel="0" collapsed="false">
      <c r="AO3" s="2"/>
      <c r="AP3" s="2"/>
      <c r="AQ3" s="2"/>
      <c r="AR3" s="2"/>
      <c r="AS3" s="2"/>
      <c r="AT3" s="2"/>
      <c r="AU3" s="2"/>
      <c r="AV3" s="2"/>
      <c r="AW3" s="2"/>
      <c r="AX3" s="2"/>
      <c r="AY3" s="2"/>
      <c r="AZ3" s="2"/>
      <c r="BA3" s="2"/>
      <c r="BB3" s="2"/>
      <c r="BC3" s="2"/>
      <c r="BD3" s="2"/>
      <c r="BE3" s="2"/>
      <c r="BF3" s="2"/>
      <c r="BG3" s="2"/>
      <c r="BH3" s="2"/>
      <c r="BI3" s="2"/>
      <c r="BJ3" s="2"/>
      <c r="BK3" s="2"/>
      <c r="BL3" s="2"/>
    </row>
    <row r="4" customFormat="false" ht="15.75" hidden="false" customHeight="true" outlineLevel="0" collapsed="false">
      <c r="AO4" s="2"/>
      <c r="AP4" s="2"/>
      <c r="AQ4" s="2"/>
      <c r="AR4" s="2"/>
      <c r="AS4" s="2"/>
      <c r="AT4" s="2"/>
      <c r="AU4" s="2"/>
      <c r="AV4" s="2"/>
      <c r="AW4" s="2"/>
      <c r="AX4" s="2"/>
      <c r="AY4" s="2"/>
      <c r="AZ4" s="2"/>
      <c r="BA4" s="2"/>
      <c r="BB4" s="2"/>
      <c r="BC4" s="2"/>
      <c r="BD4" s="2"/>
      <c r="BE4" s="2"/>
      <c r="BF4" s="2"/>
      <c r="BG4" s="2"/>
      <c r="BH4" s="2"/>
      <c r="BI4" s="2"/>
      <c r="BJ4" s="2"/>
      <c r="BK4" s="2"/>
      <c r="BL4" s="2"/>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customFormat="false" ht="9.75" hidden="true" customHeight="true" outlineLevel="0" collapsed="false">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75" hidden="true" customHeight="true" outlineLevel="0" collapsed="false">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8.25" hidden="tru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5.6" hidden="false" customHeight="true" outlineLevel="0" collapsed="false">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customFormat="false" ht="15.75" hidden="false" customHeight="true" outlineLevel="0" collapsed="false">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customFormat="false" ht="15.75" hidden="false" customHeight="true" outlineLevel="0" collapsed="false">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customFormat="false" ht="6" hidden="false" customHeight="true" outlineLevel="0" collapsed="false">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customFormat="false" ht="27.9" hidden="false" customHeight="true" outlineLevel="0" collapsed="false">
      <c r="A14" s="7" t="s">
        <v>4</v>
      </c>
      <c r="B14" s="7"/>
      <c r="C14" s="5"/>
      <c r="D14" s="8" t="s">
        <v>5</v>
      </c>
      <c r="E14" s="8"/>
      <c r="F14" s="8"/>
      <c r="G14" s="8"/>
      <c r="H14" s="8"/>
      <c r="I14" s="8"/>
      <c r="J14" s="8"/>
      <c r="K14" s="5"/>
      <c r="L14" s="9" t="s">
        <v>6</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customFormat="false" ht="15.9" hidden="false" customHeight="true" outlineLevel="0" collapsed="false">
      <c r="A15" s="10"/>
      <c r="B15" s="10"/>
      <c r="C15" s="10"/>
      <c r="D15" s="11" t="s">
        <v>7</v>
      </c>
      <c r="E15" s="11"/>
      <c r="F15" s="11"/>
      <c r="G15" s="11"/>
      <c r="H15" s="11"/>
      <c r="I15" s="11"/>
      <c r="J15" s="11"/>
      <c r="K15" s="10"/>
      <c r="L15" s="11" t="s">
        <v>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customFormat="false" ht="6" hidden="false" customHeight="true" outlineLevel="0" collapsed="false">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customFormat="false" ht="27.9" hidden="false" customHeight="true" outlineLevel="0" collapsed="false">
      <c r="A17" s="7" t="s">
        <v>9</v>
      </c>
      <c r="B17" s="7"/>
      <c r="C17" s="5"/>
      <c r="D17" s="8" t="s">
        <v>10</v>
      </c>
      <c r="E17" s="8"/>
      <c r="F17" s="8"/>
      <c r="G17" s="8"/>
      <c r="H17" s="8"/>
      <c r="I17" s="8"/>
      <c r="J17" s="8"/>
      <c r="K17" s="5"/>
      <c r="L17" s="9" t="s">
        <v>129</v>
      </c>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customFormat="false" ht="15.9" hidden="false" customHeight="true" outlineLevel="0" collapsed="false">
      <c r="A18" s="10"/>
      <c r="B18" s="10"/>
      <c r="C18" s="10"/>
      <c r="D18" s="11" t="s">
        <v>7</v>
      </c>
      <c r="E18" s="11"/>
      <c r="F18" s="11"/>
      <c r="G18" s="11"/>
      <c r="H18" s="11"/>
      <c r="I18" s="11"/>
      <c r="J18" s="11"/>
      <c r="K18" s="10"/>
      <c r="L18" s="11" t="s">
        <v>11</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customFormat="false" ht="6.75" hidden="false" customHeight="true" outlineLevel="0" collapsed="false">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customFormat="false" ht="27.9" hidden="false" customHeight="true" outlineLevel="0" collapsed="false">
      <c r="A20" s="7" t="s">
        <v>12</v>
      </c>
      <c r="B20" s="7"/>
      <c r="C20" s="5"/>
      <c r="D20" s="8" t="s">
        <v>449</v>
      </c>
      <c r="E20" s="8"/>
      <c r="F20" s="8"/>
      <c r="G20" s="8"/>
      <c r="H20" s="8"/>
      <c r="I20" s="8"/>
      <c r="J20" s="8"/>
      <c r="K20" s="5"/>
      <c r="L20" s="8" t="s">
        <v>417</v>
      </c>
      <c r="M20" s="8"/>
      <c r="N20" s="8"/>
      <c r="O20" s="8"/>
      <c r="P20" s="8"/>
      <c r="Q20" s="8"/>
      <c r="R20" s="8"/>
      <c r="S20" s="8"/>
      <c r="T20" s="8"/>
      <c r="U20" s="8"/>
      <c r="V20" s="8"/>
      <c r="W20" s="8"/>
      <c r="X20" s="8"/>
      <c r="Y20" s="8"/>
      <c r="Z20" s="8"/>
      <c r="AA20" s="8"/>
      <c r="AB20" s="8"/>
      <c r="AC20" s="9" t="s">
        <v>450</v>
      </c>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row>
    <row r="21" customFormat="false" ht="20.1" hidden="false" customHeight="true" outlineLevel="0" collapsed="false">
      <c r="A21" s="10"/>
      <c r="B21" s="10"/>
      <c r="C21" s="10"/>
      <c r="D21" s="12" t="s">
        <v>7</v>
      </c>
      <c r="E21" s="12"/>
      <c r="F21" s="12"/>
      <c r="G21" s="12"/>
      <c r="H21" s="12"/>
      <c r="I21" s="12"/>
      <c r="J21" s="12"/>
      <c r="K21" s="10"/>
      <c r="L21" s="11" t="s">
        <v>16</v>
      </c>
      <c r="M21" s="11"/>
      <c r="N21" s="11"/>
      <c r="O21" s="11"/>
      <c r="P21" s="11"/>
      <c r="Q21" s="11"/>
      <c r="R21" s="11"/>
      <c r="S21" s="11"/>
      <c r="T21" s="11"/>
      <c r="U21" s="11"/>
      <c r="V21" s="11"/>
      <c r="W21" s="11"/>
      <c r="X21" s="11"/>
      <c r="Y21" s="11"/>
      <c r="Z21" s="11"/>
      <c r="AA21" s="11"/>
      <c r="AB21" s="11"/>
      <c r="AC21" s="11" t="s">
        <v>17</v>
      </c>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3" customFormat="false" ht="15.75" hidden="false" customHeight="true" outlineLevel="0" collapsed="false">
      <c r="A23" s="13" t="s">
        <v>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customFormat="false" ht="27.75" hidden="false" customHeight="true" outlineLevel="0" collapsed="false">
      <c r="A24" s="14" t="s">
        <v>19</v>
      </c>
      <c r="B24" s="14"/>
      <c r="C24" s="14"/>
      <c r="D24" s="14"/>
      <c r="E24" s="14"/>
      <c r="F24" s="14"/>
      <c r="G24" s="14" t="s">
        <v>20</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customFormat="false" ht="15.6" hidden="false" customHeight="false" outlineLevel="0" collapsed="false">
      <c r="A25" s="15" t="n">
        <v>1</v>
      </c>
      <c r="B25" s="15"/>
      <c r="C25" s="15"/>
      <c r="D25" s="15"/>
      <c r="E25" s="15"/>
      <c r="F25" s="15"/>
      <c r="G25" s="14" t="n">
        <v>2</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customFormat="false" ht="10.5" hidden="true" customHeight="true" outlineLevel="0" collapsed="false">
      <c r="A26" s="16" t="s">
        <v>21</v>
      </c>
      <c r="B26" s="16"/>
      <c r="C26" s="16"/>
      <c r="D26" s="16"/>
      <c r="E26" s="16"/>
      <c r="F26" s="16"/>
      <c r="G26" s="17" t="s">
        <v>22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CA26" s="1" t="s">
        <v>23</v>
      </c>
    </row>
    <row r="27" customFormat="false" ht="13.2" hidden="false" customHeight="false" outlineLevel="0" collapsed="false">
      <c r="A27" s="16"/>
      <c r="B27" s="16"/>
      <c r="C27" s="16"/>
      <c r="D27" s="16"/>
      <c r="E27" s="16"/>
      <c r="F27" s="16"/>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CA27" s="1" t="s">
        <v>25</v>
      </c>
    </row>
    <row r="28" customFormat="false" ht="12.7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customFormat="false" ht="15.9" hidden="false" customHeight="true" outlineLevel="0" collapsed="false">
      <c r="A29" s="13" t="s">
        <v>27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customFormat="false" ht="15.9" hidden="false" customHeight="true" outlineLevel="0" collapsed="false">
      <c r="A30" s="9" t="s">
        <v>451</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customFormat="false" ht="12.75" hidden="false" customHeight="true" outlineLevel="0" collapsed="false">
      <c r="A31" s="20"/>
      <c r="B31" s="20"/>
      <c r="C31" s="20"/>
      <c r="D31" s="20"/>
      <c r="E31" s="20"/>
      <c r="F31" s="20"/>
      <c r="G31" s="20"/>
      <c r="H31" s="20"/>
      <c r="I31" s="20"/>
      <c r="J31" s="20"/>
      <c r="K31" s="20"/>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customFormat="false" ht="15.75" hidden="false" customHeight="true" outlineLevel="0" collapsed="false">
      <c r="A32" s="13" t="s">
        <v>29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customFormat="false" ht="27.75" hidden="false" customHeight="true" outlineLevel="0" collapsed="false">
      <c r="A33" s="14" t="s">
        <v>19</v>
      </c>
      <c r="B33" s="14"/>
      <c r="C33" s="14"/>
      <c r="D33" s="14"/>
      <c r="E33" s="14"/>
      <c r="F33" s="14"/>
      <c r="G33" s="14" t="s">
        <v>30</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customFormat="false" ht="15.6" hidden="false" customHeight="false" outlineLevel="0" collapsed="false">
      <c r="A34" s="15" t="n">
        <v>1</v>
      </c>
      <c r="B34" s="15"/>
      <c r="C34" s="15"/>
      <c r="D34" s="15"/>
      <c r="E34" s="15"/>
      <c r="F34" s="15"/>
      <c r="G34" s="14" t="n">
        <v>2</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customFormat="false" ht="10.5" hidden="true" customHeight="true" outlineLevel="0" collapsed="false">
      <c r="A35" s="16" t="s">
        <v>31</v>
      </c>
      <c r="B35" s="16"/>
      <c r="C35" s="16"/>
      <c r="D35" s="16"/>
      <c r="E35" s="16"/>
      <c r="F35" s="16"/>
      <c r="G35" s="17" t="s">
        <v>22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CA35" s="1" t="s">
        <v>32</v>
      </c>
    </row>
    <row r="36" customFormat="false" ht="13.2" hidden="false" customHeight="true" outlineLevel="0" collapsed="false">
      <c r="A36" s="16" t="n">
        <v>1</v>
      </c>
      <c r="B36" s="16"/>
      <c r="C36" s="16"/>
      <c r="D36" s="16"/>
      <c r="E36" s="16"/>
      <c r="F36" s="16"/>
      <c r="G36" s="18" t="s">
        <v>452</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CA36" s="1" t="s">
        <v>34</v>
      </c>
    </row>
    <row r="37" customFormat="false" ht="13.2" hidden="false" customHeight="true" outlineLevel="0" collapsed="false">
      <c r="A37" s="16" t="n">
        <v>2</v>
      </c>
      <c r="B37" s="16"/>
      <c r="C37" s="16"/>
      <c r="D37" s="16"/>
      <c r="E37" s="16"/>
      <c r="F37" s="16"/>
      <c r="G37" s="18" t="s">
        <v>453</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customFormat="false" ht="13.2" hidden="false" customHeight="true" outlineLevel="0" collapsed="false">
      <c r="A38" s="16" t="n">
        <v>3</v>
      </c>
      <c r="B38" s="16"/>
      <c r="C38" s="16"/>
      <c r="D38" s="16"/>
      <c r="E38" s="16"/>
      <c r="F38" s="16"/>
      <c r="G38" s="18" t="s">
        <v>454</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39" customFormat="false" ht="13.2" hidden="false" customHeight="true" outlineLevel="0" collapsed="false">
      <c r="A39" s="16" t="n">
        <v>4</v>
      </c>
      <c r="B39" s="16"/>
      <c r="C39" s="16"/>
      <c r="D39" s="16"/>
      <c r="E39" s="16"/>
      <c r="F39" s="16"/>
      <c r="G39" s="18" t="s">
        <v>455</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row>
    <row r="41" customFormat="false" ht="15.75" hidden="false" customHeight="true" outlineLevel="0" collapsed="false">
      <c r="A41" s="13" t="s">
        <v>38</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row>
    <row r="42" customFormat="false" ht="15" hidden="false" customHeight="true" outlineLevel="0" collapsed="false">
      <c r="A42" s="21" t="s">
        <v>39</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row>
    <row r="43" customFormat="false" ht="48" hidden="false" customHeight="true" outlineLevel="0" collapsed="false">
      <c r="A43" s="15" t="s">
        <v>19</v>
      </c>
      <c r="B43" s="15"/>
      <c r="C43" s="15" t="s">
        <v>40</v>
      </c>
      <c r="D43" s="15"/>
      <c r="E43" s="15"/>
      <c r="F43" s="15"/>
      <c r="G43" s="15"/>
      <c r="H43" s="15"/>
      <c r="I43" s="15"/>
      <c r="J43" s="15"/>
      <c r="K43" s="15"/>
      <c r="L43" s="15"/>
      <c r="M43" s="15"/>
      <c r="N43" s="15"/>
      <c r="O43" s="15"/>
      <c r="P43" s="15"/>
      <c r="Q43" s="15"/>
      <c r="R43" s="15"/>
      <c r="S43" s="15"/>
      <c r="T43" s="15"/>
      <c r="U43" s="15"/>
      <c r="V43" s="15"/>
      <c r="W43" s="15"/>
      <c r="X43" s="15"/>
      <c r="Y43" s="15"/>
      <c r="Z43" s="15"/>
      <c r="AA43" s="15" t="s">
        <v>41</v>
      </c>
      <c r="AB43" s="15"/>
      <c r="AC43" s="15"/>
      <c r="AD43" s="15"/>
      <c r="AE43" s="15"/>
      <c r="AF43" s="15"/>
      <c r="AG43" s="15"/>
      <c r="AH43" s="15"/>
      <c r="AI43" s="15"/>
      <c r="AJ43" s="15"/>
      <c r="AK43" s="15"/>
      <c r="AL43" s="15"/>
      <c r="AM43" s="15"/>
      <c r="AN43" s="15"/>
      <c r="AO43" s="15"/>
      <c r="AP43" s="15" t="s">
        <v>42</v>
      </c>
      <c r="AQ43" s="15"/>
      <c r="AR43" s="15"/>
      <c r="AS43" s="15"/>
      <c r="AT43" s="15"/>
      <c r="AU43" s="15"/>
      <c r="AV43" s="15"/>
      <c r="AW43" s="15"/>
      <c r="AX43" s="15"/>
      <c r="AY43" s="15"/>
      <c r="AZ43" s="15"/>
      <c r="BA43" s="15"/>
      <c r="BB43" s="15"/>
      <c r="BC43" s="15"/>
      <c r="BD43" s="15" t="s">
        <v>43</v>
      </c>
      <c r="BE43" s="15"/>
      <c r="BF43" s="15"/>
      <c r="BG43" s="15"/>
      <c r="BH43" s="15"/>
      <c r="BI43" s="15"/>
      <c r="BJ43" s="15"/>
      <c r="BK43" s="15"/>
      <c r="BL43" s="15"/>
      <c r="BM43" s="15"/>
      <c r="BN43" s="15"/>
      <c r="BO43" s="15"/>
      <c r="BP43" s="15"/>
      <c r="BQ43" s="15"/>
    </row>
    <row r="44" customFormat="false" ht="29.1" hidden="false" customHeight="true" outlineLevel="0" collapsed="false">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t="s">
        <v>44</v>
      </c>
      <c r="AB44" s="15"/>
      <c r="AC44" s="15"/>
      <c r="AD44" s="15"/>
      <c r="AE44" s="15"/>
      <c r="AF44" s="15" t="s">
        <v>45</v>
      </c>
      <c r="AG44" s="15"/>
      <c r="AH44" s="15"/>
      <c r="AI44" s="15"/>
      <c r="AJ44" s="15"/>
      <c r="AK44" s="15" t="s">
        <v>46</v>
      </c>
      <c r="AL44" s="15"/>
      <c r="AM44" s="15"/>
      <c r="AN44" s="15"/>
      <c r="AO44" s="15"/>
      <c r="AP44" s="15" t="s">
        <v>44</v>
      </c>
      <c r="AQ44" s="15"/>
      <c r="AR44" s="15"/>
      <c r="AS44" s="15"/>
      <c r="AT44" s="15"/>
      <c r="AU44" s="15" t="s">
        <v>45</v>
      </c>
      <c r="AV44" s="15"/>
      <c r="AW44" s="15"/>
      <c r="AX44" s="15"/>
      <c r="AY44" s="15"/>
      <c r="AZ44" s="15" t="s">
        <v>46</v>
      </c>
      <c r="BA44" s="15"/>
      <c r="BB44" s="15"/>
      <c r="BC44" s="15"/>
      <c r="BD44" s="15" t="s">
        <v>44</v>
      </c>
      <c r="BE44" s="15"/>
      <c r="BF44" s="15"/>
      <c r="BG44" s="15"/>
      <c r="BH44" s="15"/>
      <c r="BI44" s="15" t="s">
        <v>45</v>
      </c>
      <c r="BJ44" s="15"/>
      <c r="BK44" s="15"/>
      <c r="BL44" s="15"/>
      <c r="BM44" s="15"/>
      <c r="BN44" s="15" t="s">
        <v>47</v>
      </c>
      <c r="BO44" s="15"/>
      <c r="BP44" s="15"/>
      <c r="BQ44" s="15"/>
    </row>
    <row r="45" customFormat="false" ht="15.9" hidden="false" customHeight="true" outlineLevel="0" collapsed="false">
      <c r="A45" s="22" t="n">
        <v>1</v>
      </c>
      <c r="B45" s="22"/>
      <c r="C45" s="22" t="n">
        <v>2</v>
      </c>
      <c r="D45" s="22"/>
      <c r="E45" s="22"/>
      <c r="F45" s="22"/>
      <c r="G45" s="22"/>
      <c r="H45" s="22"/>
      <c r="I45" s="22"/>
      <c r="J45" s="22"/>
      <c r="K45" s="22"/>
      <c r="L45" s="22"/>
      <c r="M45" s="22"/>
      <c r="N45" s="22"/>
      <c r="O45" s="22"/>
      <c r="P45" s="22"/>
      <c r="Q45" s="22"/>
      <c r="R45" s="22"/>
      <c r="S45" s="22"/>
      <c r="T45" s="22"/>
      <c r="U45" s="22"/>
      <c r="V45" s="22"/>
      <c r="W45" s="22"/>
      <c r="X45" s="22"/>
      <c r="Y45" s="22"/>
      <c r="Z45" s="22"/>
      <c r="AA45" s="22" t="n">
        <v>3</v>
      </c>
      <c r="AB45" s="22"/>
      <c r="AC45" s="22"/>
      <c r="AD45" s="22"/>
      <c r="AE45" s="22"/>
      <c r="AF45" s="22" t="n">
        <v>4</v>
      </c>
      <c r="AG45" s="22"/>
      <c r="AH45" s="22"/>
      <c r="AI45" s="22"/>
      <c r="AJ45" s="22"/>
      <c r="AK45" s="22" t="n">
        <v>5</v>
      </c>
      <c r="AL45" s="22"/>
      <c r="AM45" s="22"/>
      <c r="AN45" s="22"/>
      <c r="AO45" s="22"/>
      <c r="AP45" s="22" t="n">
        <v>6</v>
      </c>
      <c r="AQ45" s="22"/>
      <c r="AR45" s="22"/>
      <c r="AS45" s="22"/>
      <c r="AT45" s="22"/>
      <c r="AU45" s="22" t="n">
        <v>7</v>
      </c>
      <c r="AV45" s="22"/>
      <c r="AW45" s="22"/>
      <c r="AX45" s="22"/>
      <c r="AY45" s="22"/>
      <c r="AZ45" s="22" t="n">
        <v>8</v>
      </c>
      <c r="BA45" s="22"/>
      <c r="BB45" s="22"/>
      <c r="BC45" s="22"/>
      <c r="BD45" s="22" t="n">
        <v>9</v>
      </c>
      <c r="BE45" s="22"/>
      <c r="BF45" s="22"/>
      <c r="BG45" s="22"/>
      <c r="BH45" s="22"/>
      <c r="BI45" s="22" t="n">
        <v>10</v>
      </c>
      <c r="BJ45" s="22"/>
      <c r="BK45" s="22"/>
      <c r="BL45" s="22"/>
      <c r="BM45" s="22"/>
      <c r="BN45" s="22" t="n">
        <v>11</v>
      </c>
      <c r="BO45" s="22"/>
      <c r="BP45" s="22"/>
      <c r="BQ45" s="22"/>
    </row>
    <row r="46" customFormat="false" ht="15.75" hidden="true" customHeight="true" outlineLevel="0" collapsed="false">
      <c r="A46" s="16" t="s">
        <v>31</v>
      </c>
      <c r="B46" s="16"/>
      <c r="C46" s="23" t="s">
        <v>22</v>
      </c>
      <c r="D46" s="23"/>
      <c r="E46" s="23"/>
      <c r="F46" s="23"/>
      <c r="G46" s="23"/>
      <c r="H46" s="23"/>
      <c r="I46" s="23"/>
      <c r="J46" s="23"/>
      <c r="K46" s="23"/>
      <c r="L46" s="23"/>
      <c r="M46" s="23"/>
      <c r="N46" s="23"/>
      <c r="O46" s="23"/>
      <c r="P46" s="23"/>
      <c r="Q46" s="23"/>
      <c r="R46" s="23"/>
      <c r="S46" s="23"/>
      <c r="T46" s="23"/>
      <c r="U46" s="23"/>
      <c r="V46" s="23"/>
      <c r="W46" s="23"/>
      <c r="X46" s="23"/>
      <c r="Y46" s="23"/>
      <c r="Z46" s="23"/>
      <c r="AA46" s="24" t="s">
        <v>48</v>
      </c>
      <c r="AB46" s="24"/>
      <c r="AC46" s="24"/>
      <c r="AD46" s="24"/>
      <c r="AE46" s="24"/>
      <c r="AF46" s="24" t="s">
        <v>49</v>
      </c>
      <c r="AG46" s="24"/>
      <c r="AH46" s="24"/>
      <c r="AI46" s="24"/>
      <c r="AJ46" s="24"/>
      <c r="AK46" s="25" t="s">
        <v>50</v>
      </c>
      <c r="AL46" s="25"/>
      <c r="AM46" s="25"/>
      <c r="AN46" s="25"/>
      <c r="AO46" s="25"/>
      <c r="AP46" s="24" t="s">
        <v>51</v>
      </c>
      <c r="AQ46" s="24"/>
      <c r="AR46" s="24"/>
      <c r="AS46" s="24"/>
      <c r="AT46" s="24"/>
      <c r="AU46" s="24" t="s">
        <v>52</v>
      </c>
      <c r="AV46" s="24"/>
      <c r="AW46" s="24"/>
      <c r="AX46" s="24"/>
      <c r="AY46" s="24"/>
      <c r="AZ46" s="25" t="s">
        <v>50</v>
      </c>
      <c r="BA46" s="25"/>
      <c r="BB46" s="25"/>
      <c r="BC46" s="25"/>
      <c r="BD46" s="26" t="s">
        <v>53</v>
      </c>
      <c r="BE46" s="26"/>
      <c r="BF46" s="26"/>
      <c r="BG46" s="26"/>
      <c r="BH46" s="26"/>
      <c r="BI46" s="26" t="s">
        <v>53</v>
      </c>
      <c r="BJ46" s="26"/>
      <c r="BK46" s="26"/>
      <c r="BL46" s="26"/>
      <c r="BM46" s="26"/>
      <c r="BN46" s="27" t="s">
        <v>50</v>
      </c>
      <c r="BO46" s="27"/>
      <c r="BP46" s="27"/>
      <c r="BQ46" s="27"/>
      <c r="CA46" s="1" t="s">
        <v>54</v>
      </c>
    </row>
    <row r="47" customFormat="false" ht="15.6" hidden="false" customHeight="true" outlineLevel="0" collapsed="false">
      <c r="A47" s="15" t="n">
        <v>1</v>
      </c>
      <c r="B47" s="15"/>
      <c r="C47" s="28" t="s">
        <v>452</v>
      </c>
      <c r="D47" s="28"/>
      <c r="E47" s="28"/>
      <c r="F47" s="28"/>
      <c r="G47" s="28"/>
      <c r="H47" s="28"/>
      <c r="I47" s="28"/>
      <c r="J47" s="28"/>
      <c r="K47" s="28"/>
      <c r="L47" s="28"/>
      <c r="M47" s="28"/>
      <c r="N47" s="28"/>
      <c r="O47" s="28"/>
      <c r="P47" s="28"/>
      <c r="Q47" s="28"/>
      <c r="R47" s="28"/>
      <c r="S47" s="28"/>
      <c r="T47" s="28"/>
      <c r="U47" s="28"/>
      <c r="V47" s="28"/>
      <c r="W47" s="28"/>
      <c r="X47" s="28"/>
      <c r="Y47" s="28"/>
      <c r="Z47" s="28"/>
      <c r="AA47" s="29" t="n">
        <v>25000</v>
      </c>
      <c r="AB47" s="29"/>
      <c r="AC47" s="29"/>
      <c r="AD47" s="29"/>
      <c r="AE47" s="29"/>
      <c r="AF47" s="29" t="n">
        <v>0</v>
      </c>
      <c r="AG47" s="29"/>
      <c r="AH47" s="29"/>
      <c r="AI47" s="29"/>
      <c r="AJ47" s="29"/>
      <c r="AK47" s="29" t="n">
        <f aca="false">AA47+AF47</f>
        <v>25000</v>
      </c>
      <c r="AL47" s="29"/>
      <c r="AM47" s="29"/>
      <c r="AN47" s="29"/>
      <c r="AO47" s="29"/>
      <c r="AP47" s="29" t="n">
        <v>0</v>
      </c>
      <c r="AQ47" s="29"/>
      <c r="AR47" s="29"/>
      <c r="AS47" s="29"/>
      <c r="AT47" s="29"/>
      <c r="AU47" s="29" t="n">
        <v>0</v>
      </c>
      <c r="AV47" s="29"/>
      <c r="AW47" s="29"/>
      <c r="AX47" s="29"/>
      <c r="AY47" s="29"/>
      <c r="AZ47" s="29" t="n">
        <f aca="false">AP47+AU47</f>
        <v>0</v>
      </c>
      <c r="BA47" s="29"/>
      <c r="BB47" s="29"/>
      <c r="BC47" s="29"/>
      <c r="BD47" s="29" t="n">
        <f aca="false">AP47-AA47</f>
        <v>-25000</v>
      </c>
      <c r="BE47" s="29"/>
      <c r="BF47" s="29"/>
      <c r="BG47" s="29"/>
      <c r="BH47" s="29"/>
      <c r="BI47" s="29" t="n">
        <f aca="false">AU47-AF47</f>
        <v>0</v>
      </c>
      <c r="BJ47" s="29"/>
      <c r="BK47" s="29"/>
      <c r="BL47" s="29"/>
      <c r="BM47" s="29"/>
      <c r="BN47" s="29" t="n">
        <f aca="false">BD47+BI47</f>
        <v>-25000</v>
      </c>
      <c r="BO47" s="29"/>
      <c r="BP47" s="29"/>
      <c r="BQ47" s="29"/>
      <c r="CA47" s="1" t="s">
        <v>55</v>
      </c>
    </row>
    <row r="48" s="44" customFormat="true" ht="15.6" hidden="false" customHeight="true" outlineLevel="0" collapsed="false">
      <c r="A48" s="51"/>
      <c r="B48" s="51"/>
      <c r="C48" s="77" t="s">
        <v>57</v>
      </c>
      <c r="D48" s="77"/>
      <c r="E48" s="77"/>
      <c r="F48" s="77"/>
      <c r="G48" s="77"/>
      <c r="H48" s="77"/>
      <c r="I48" s="77"/>
      <c r="J48" s="77"/>
      <c r="K48" s="77"/>
      <c r="L48" s="77"/>
      <c r="M48" s="77"/>
      <c r="N48" s="77"/>
      <c r="O48" s="77"/>
      <c r="P48" s="77"/>
      <c r="Q48" s="77"/>
      <c r="R48" s="77"/>
      <c r="S48" s="77"/>
      <c r="T48" s="77"/>
      <c r="U48" s="77"/>
      <c r="V48" s="77"/>
      <c r="W48" s="77"/>
      <c r="X48" s="77"/>
      <c r="Y48" s="77"/>
      <c r="Z48" s="77"/>
      <c r="AA48" s="78" t="n">
        <v>25000</v>
      </c>
      <c r="AB48" s="78"/>
      <c r="AC48" s="78"/>
      <c r="AD48" s="78"/>
      <c r="AE48" s="78"/>
      <c r="AF48" s="78" t="n">
        <v>0</v>
      </c>
      <c r="AG48" s="78"/>
      <c r="AH48" s="78"/>
      <c r="AI48" s="78"/>
      <c r="AJ48" s="78"/>
      <c r="AK48" s="78" t="n">
        <f aca="false">AA48+AF48</f>
        <v>25000</v>
      </c>
      <c r="AL48" s="78"/>
      <c r="AM48" s="78"/>
      <c r="AN48" s="78"/>
      <c r="AO48" s="78"/>
      <c r="AP48" s="78" t="n">
        <v>0</v>
      </c>
      <c r="AQ48" s="78"/>
      <c r="AR48" s="78"/>
      <c r="AS48" s="78"/>
      <c r="AT48" s="78"/>
      <c r="AU48" s="78" t="n">
        <v>0</v>
      </c>
      <c r="AV48" s="78"/>
      <c r="AW48" s="78"/>
      <c r="AX48" s="78"/>
      <c r="AY48" s="78"/>
      <c r="AZ48" s="78" t="n">
        <f aca="false">AP48+AU48</f>
        <v>0</v>
      </c>
      <c r="BA48" s="78"/>
      <c r="BB48" s="78"/>
      <c r="BC48" s="78"/>
      <c r="BD48" s="78" t="n">
        <f aca="false">AP48-AA48</f>
        <v>-25000</v>
      </c>
      <c r="BE48" s="78"/>
      <c r="BF48" s="78"/>
      <c r="BG48" s="78"/>
      <c r="BH48" s="78"/>
      <c r="BI48" s="78" t="n">
        <f aca="false">AU48-AF48</f>
        <v>0</v>
      </c>
      <c r="BJ48" s="78"/>
      <c r="BK48" s="78"/>
      <c r="BL48" s="78"/>
      <c r="BM48" s="78"/>
      <c r="BN48" s="78" t="n">
        <f aca="false">BD48+BI48</f>
        <v>-25000</v>
      </c>
      <c r="BO48" s="78"/>
      <c r="BP48" s="78"/>
      <c r="BQ48" s="78"/>
    </row>
    <row r="50" customFormat="false" ht="15.75" hidden="false" customHeight="true" outlineLevel="0" collapsed="false">
      <c r="A50" s="13" t="s">
        <v>58</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row>
    <row r="51" customFormat="false" ht="15" hidden="false" customHeight="true" outlineLevel="0" collapsed="false">
      <c r="A51" s="21" t="s">
        <v>39</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row>
    <row r="52" customFormat="false" ht="28.5" hidden="false" customHeight="true" outlineLevel="0" collapsed="false">
      <c r="A52" s="15" t="s">
        <v>59</v>
      </c>
      <c r="B52" s="15"/>
      <c r="C52" s="15"/>
      <c r="D52" s="15"/>
      <c r="E52" s="15"/>
      <c r="F52" s="15"/>
      <c r="G52" s="15"/>
      <c r="H52" s="15"/>
      <c r="I52" s="15"/>
      <c r="J52" s="15"/>
      <c r="K52" s="15"/>
      <c r="L52" s="15"/>
      <c r="M52" s="15"/>
      <c r="N52" s="15"/>
      <c r="O52" s="15"/>
      <c r="P52" s="15"/>
      <c r="Q52" s="15" t="s">
        <v>41</v>
      </c>
      <c r="R52" s="15"/>
      <c r="S52" s="15"/>
      <c r="T52" s="15"/>
      <c r="U52" s="15"/>
      <c r="V52" s="15"/>
      <c r="W52" s="15"/>
      <c r="X52" s="15"/>
      <c r="Y52" s="15"/>
      <c r="Z52" s="15"/>
      <c r="AA52" s="15"/>
      <c r="AB52" s="15"/>
      <c r="AC52" s="15"/>
      <c r="AD52" s="15"/>
      <c r="AE52" s="15"/>
      <c r="AF52" s="15"/>
      <c r="AG52" s="15" t="s">
        <v>42</v>
      </c>
      <c r="AH52" s="15"/>
      <c r="AI52" s="15"/>
      <c r="AJ52" s="15"/>
      <c r="AK52" s="15"/>
      <c r="AL52" s="15"/>
      <c r="AM52" s="15"/>
      <c r="AN52" s="15"/>
      <c r="AO52" s="15"/>
      <c r="AP52" s="15"/>
      <c r="AQ52" s="15"/>
      <c r="AR52" s="15"/>
      <c r="AS52" s="15"/>
      <c r="AT52" s="15"/>
      <c r="AU52" s="15"/>
      <c r="AV52" s="15"/>
      <c r="AW52" s="15" t="s">
        <v>43</v>
      </c>
      <c r="AX52" s="15"/>
      <c r="AY52" s="15"/>
      <c r="AZ52" s="15"/>
      <c r="BA52" s="15"/>
      <c r="BB52" s="15"/>
      <c r="BC52" s="15"/>
      <c r="BD52" s="15"/>
      <c r="BE52" s="15"/>
      <c r="BF52" s="15"/>
      <c r="BG52" s="15"/>
      <c r="BH52" s="15"/>
      <c r="BI52" s="15"/>
      <c r="BJ52" s="15"/>
      <c r="BK52" s="15"/>
      <c r="BL52" s="15"/>
      <c r="BM52" s="36"/>
      <c r="BN52" s="36"/>
      <c r="BO52" s="36"/>
      <c r="BP52" s="36"/>
      <c r="BQ52" s="36"/>
    </row>
    <row r="53" customFormat="false" ht="29.1" hidden="false" customHeight="true" outlineLevel="0" collapsed="false">
      <c r="A53" s="15"/>
      <c r="B53" s="15"/>
      <c r="C53" s="15"/>
      <c r="D53" s="15"/>
      <c r="E53" s="15"/>
      <c r="F53" s="15"/>
      <c r="G53" s="15"/>
      <c r="H53" s="15"/>
      <c r="I53" s="15"/>
      <c r="J53" s="15"/>
      <c r="K53" s="15"/>
      <c r="L53" s="15"/>
      <c r="M53" s="15"/>
      <c r="N53" s="15"/>
      <c r="O53" s="15"/>
      <c r="P53" s="15"/>
      <c r="Q53" s="15" t="s">
        <v>44</v>
      </c>
      <c r="R53" s="15"/>
      <c r="S53" s="15"/>
      <c r="T53" s="15"/>
      <c r="U53" s="15"/>
      <c r="V53" s="15" t="s">
        <v>45</v>
      </c>
      <c r="W53" s="15"/>
      <c r="X53" s="15"/>
      <c r="Y53" s="15"/>
      <c r="Z53" s="15"/>
      <c r="AA53" s="15" t="s">
        <v>46</v>
      </c>
      <c r="AB53" s="15"/>
      <c r="AC53" s="15"/>
      <c r="AD53" s="15"/>
      <c r="AE53" s="15"/>
      <c r="AF53" s="15"/>
      <c r="AG53" s="15" t="s">
        <v>44</v>
      </c>
      <c r="AH53" s="15"/>
      <c r="AI53" s="15"/>
      <c r="AJ53" s="15"/>
      <c r="AK53" s="15"/>
      <c r="AL53" s="15" t="s">
        <v>45</v>
      </c>
      <c r="AM53" s="15"/>
      <c r="AN53" s="15"/>
      <c r="AO53" s="15"/>
      <c r="AP53" s="15"/>
      <c r="AQ53" s="15" t="s">
        <v>46</v>
      </c>
      <c r="AR53" s="15"/>
      <c r="AS53" s="15"/>
      <c r="AT53" s="15"/>
      <c r="AU53" s="15"/>
      <c r="AV53" s="15"/>
      <c r="AW53" s="15" t="s">
        <v>44</v>
      </c>
      <c r="AX53" s="15"/>
      <c r="AY53" s="15"/>
      <c r="AZ53" s="15"/>
      <c r="BA53" s="15"/>
      <c r="BB53" s="15" t="s">
        <v>45</v>
      </c>
      <c r="BC53" s="15"/>
      <c r="BD53" s="15"/>
      <c r="BE53" s="15"/>
      <c r="BF53" s="15"/>
      <c r="BG53" s="15" t="s">
        <v>46</v>
      </c>
      <c r="BH53" s="15"/>
      <c r="BI53" s="15"/>
      <c r="BJ53" s="15"/>
      <c r="BK53" s="15"/>
      <c r="BL53" s="15"/>
      <c r="BM53" s="36"/>
      <c r="BN53" s="36"/>
      <c r="BO53" s="36"/>
      <c r="BP53" s="36"/>
      <c r="BQ53" s="36"/>
    </row>
    <row r="54" customFormat="false" ht="15.9" hidden="false" customHeight="true" outlineLevel="0" collapsed="false">
      <c r="A54" s="15" t="n">
        <v>1</v>
      </c>
      <c r="B54" s="15"/>
      <c r="C54" s="15"/>
      <c r="D54" s="15"/>
      <c r="E54" s="15"/>
      <c r="F54" s="15"/>
      <c r="G54" s="15"/>
      <c r="H54" s="15"/>
      <c r="I54" s="15"/>
      <c r="J54" s="15"/>
      <c r="K54" s="15"/>
      <c r="L54" s="15"/>
      <c r="M54" s="15"/>
      <c r="N54" s="15"/>
      <c r="O54" s="15"/>
      <c r="P54" s="15"/>
      <c r="Q54" s="15" t="n">
        <v>2</v>
      </c>
      <c r="R54" s="15"/>
      <c r="S54" s="15"/>
      <c r="T54" s="15"/>
      <c r="U54" s="15"/>
      <c r="V54" s="15" t="n">
        <v>3</v>
      </c>
      <c r="W54" s="15"/>
      <c r="X54" s="15"/>
      <c r="Y54" s="15"/>
      <c r="Z54" s="15"/>
      <c r="AA54" s="15" t="n">
        <v>4</v>
      </c>
      <c r="AB54" s="15"/>
      <c r="AC54" s="15"/>
      <c r="AD54" s="15"/>
      <c r="AE54" s="15"/>
      <c r="AF54" s="15"/>
      <c r="AG54" s="15" t="n">
        <v>5</v>
      </c>
      <c r="AH54" s="15"/>
      <c r="AI54" s="15"/>
      <c r="AJ54" s="15"/>
      <c r="AK54" s="15"/>
      <c r="AL54" s="15" t="n">
        <v>6</v>
      </c>
      <c r="AM54" s="15"/>
      <c r="AN54" s="15"/>
      <c r="AO54" s="15"/>
      <c r="AP54" s="15"/>
      <c r="AQ54" s="15" t="n">
        <v>7</v>
      </c>
      <c r="AR54" s="15"/>
      <c r="AS54" s="15"/>
      <c r="AT54" s="15"/>
      <c r="AU54" s="15"/>
      <c r="AV54" s="15"/>
      <c r="AW54" s="15" t="n">
        <v>8</v>
      </c>
      <c r="AX54" s="15"/>
      <c r="AY54" s="15"/>
      <c r="AZ54" s="15"/>
      <c r="BA54" s="15"/>
      <c r="BB54" s="37" t="n">
        <v>9</v>
      </c>
      <c r="BC54" s="37"/>
      <c r="BD54" s="37"/>
      <c r="BE54" s="37"/>
      <c r="BF54" s="37"/>
      <c r="BG54" s="37" t="n">
        <v>10</v>
      </c>
      <c r="BH54" s="37"/>
      <c r="BI54" s="37"/>
      <c r="BJ54" s="37"/>
      <c r="BK54" s="37"/>
      <c r="BL54" s="37"/>
      <c r="BM54" s="38"/>
      <c r="BN54" s="38"/>
      <c r="BO54" s="38"/>
      <c r="BP54" s="38"/>
      <c r="BQ54" s="38"/>
    </row>
    <row r="55" customFormat="false" ht="18" hidden="true" customHeight="true" outlineLevel="0" collapsed="false">
      <c r="A55" s="17" t="s">
        <v>22</v>
      </c>
      <c r="B55" s="17"/>
      <c r="C55" s="17"/>
      <c r="D55" s="17"/>
      <c r="E55" s="17"/>
      <c r="F55" s="17"/>
      <c r="G55" s="17"/>
      <c r="H55" s="17"/>
      <c r="I55" s="17"/>
      <c r="J55" s="17"/>
      <c r="K55" s="17"/>
      <c r="L55" s="17"/>
      <c r="M55" s="17"/>
      <c r="N55" s="17"/>
      <c r="O55" s="17"/>
      <c r="P55" s="17"/>
      <c r="Q55" s="24" t="s">
        <v>48</v>
      </c>
      <c r="R55" s="24"/>
      <c r="S55" s="24"/>
      <c r="T55" s="24"/>
      <c r="U55" s="24"/>
      <c r="V55" s="24" t="s">
        <v>49</v>
      </c>
      <c r="W55" s="24"/>
      <c r="X55" s="24"/>
      <c r="Y55" s="24"/>
      <c r="Z55" s="24"/>
      <c r="AA55" s="25" t="s">
        <v>50</v>
      </c>
      <c r="AB55" s="25"/>
      <c r="AC55" s="25"/>
      <c r="AD55" s="25"/>
      <c r="AE55" s="25"/>
      <c r="AF55" s="25"/>
      <c r="AG55" s="24" t="s">
        <v>51</v>
      </c>
      <c r="AH55" s="24"/>
      <c r="AI55" s="24"/>
      <c r="AJ55" s="24"/>
      <c r="AK55" s="24"/>
      <c r="AL55" s="24" t="s">
        <v>52</v>
      </c>
      <c r="AM55" s="24"/>
      <c r="AN55" s="24"/>
      <c r="AO55" s="24"/>
      <c r="AP55" s="24"/>
      <c r="AQ55" s="25" t="s">
        <v>50</v>
      </c>
      <c r="AR55" s="25"/>
      <c r="AS55" s="25"/>
      <c r="AT55" s="25"/>
      <c r="AU55" s="25"/>
      <c r="AV55" s="25"/>
      <c r="AW55" s="26" t="s">
        <v>60</v>
      </c>
      <c r="AX55" s="26"/>
      <c r="AY55" s="26"/>
      <c r="AZ55" s="26"/>
      <c r="BA55" s="26"/>
      <c r="BB55" s="26" t="s">
        <v>60</v>
      </c>
      <c r="BC55" s="26"/>
      <c r="BD55" s="26"/>
      <c r="BE55" s="26"/>
      <c r="BF55" s="26"/>
      <c r="BG55" s="27" t="s">
        <v>50</v>
      </c>
      <c r="BH55" s="27"/>
      <c r="BI55" s="27"/>
      <c r="BJ55" s="27"/>
      <c r="BK55" s="27"/>
      <c r="BL55" s="27"/>
      <c r="BM55" s="39"/>
      <c r="BN55" s="39"/>
      <c r="BO55" s="39"/>
      <c r="BP55" s="39"/>
      <c r="BQ55" s="39"/>
      <c r="CA55" s="1" t="s">
        <v>61</v>
      </c>
    </row>
    <row r="56" customFormat="false" ht="31.2" hidden="false" customHeight="true" outlineLevel="0" collapsed="false">
      <c r="A56" s="71" t="s">
        <v>456</v>
      </c>
      <c r="B56" s="71"/>
      <c r="C56" s="71"/>
      <c r="D56" s="71"/>
      <c r="E56" s="71"/>
      <c r="F56" s="71"/>
      <c r="G56" s="71"/>
      <c r="H56" s="71"/>
      <c r="I56" s="71"/>
      <c r="J56" s="71"/>
      <c r="K56" s="71"/>
      <c r="L56" s="71"/>
      <c r="M56" s="71"/>
      <c r="N56" s="71"/>
      <c r="O56" s="71"/>
      <c r="P56" s="71"/>
      <c r="Q56" s="72" t="n">
        <v>24998.74</v>
      </c>
      <c r="R56" s="72"/>
      <c r="S56" s="72"/>
      <c r="T56" s="72"/>
      <c r="U56" s="72"/>
      <c r="V56" s="72" t="n">
        <v>0</v>
      </c>
      <c r="W56" s="72"/>
      <c r="X56" s="72"/>
      <c r="Y56" s="72"/>
      <c r="Z56" s="72"/>
      <c r="AA56" s="72" t="n">
        <f aca="false">Q56+V56</f>
        <v>24998.74</v>
      </c>
      <c r="AB56" s="72"/>
      <c r="AC56" s="72"/>
      <c r="AD56" s="72"/>
      <c r="AE56" s="72"/>
      <c r="AF56" s="72"/>
      <c r="AG56" s="72" t="n">
        <v>0</v>
      </c>
      <c r="AH56" s="72"/>
      <c r="AI56" s="72"/>
      <c r="AJ56" s="72"/>
      <c r="AK56" s="72"/>
      <c r="AL56" s="72" t="n">
        <v>0</v>
      </c>
      <c r="AM56" s="72"/>
      <c r="AN56" s="72"/>
      <c r="AO56" s="72"/>
      <c r="AP56" s="72"/>
      <c r="AQ56" s="72" t="n">
        <f aca="false">AG56+AL56</f>
        <v>0</v>
      </c>
      <c r="AR56" s="72"/>
      <c r="AS56" s="72"/>
      <c r="AT56" s="72"/>
      <c r="AU56" s="72"/>
      <c r="AV56" s="72"/>
      <c r="AW56" s="72" t="n">
        <f aca="false">AG56-Q56</f>
        <v>-24998.74</v>
      </c>
      <c r="AX56" s="72"/>
      <c r="AY56" s="72"/>
      <c r="AZ56" s="72"/>
      <c r="BA56" s="72"/>
      <c r="BB56" s="74" t="n">
        <f aca="false">AL56-V56</f>
        <v>0</v>
      </c>
      <c r="BC56" s="74"/>
      <c r="BD56" s="74"/>
      <c r="BE56" s="74"/>
      <c r="BF56" s="74"/>
      <c r="BG56" s="74" t="n">
        <f aca="false">AW56+BB56</f>
        <v>-24998.74</v>
      </c>
      <c r="BH56" s="74"/>
      <c r="BI56" s="74"/>
      <c r="BJ56" s="74"/>
      <c r="BK56" s="74"/>
      <c r="BL56" s="74"/>
      <c r="BM56" s="75"/>
      <c r="BN56" s="75"/>
      <c r="BO56" s="75"/>
      <c r="BP56" s="75"/>
      <c r="BQ56" s="75"/>
      <c r="CA56" s="1" t="s">
        <v>63</v>
      </c>
    </row>
    <row r="57" customFormat="false" ht="46.8" hidden="false" customHeight="true" outlineLevel="0" collapsed="false">
      <c r="A57" s="71" t="s">
        <v>457</v>
      </c>
      <c r="B57" s="71"/>
      <c r="C57" s="71"/>
      <c r="D57" s="71"/>
      <c r="E57" s="71"/>
      <c r="F57" s="71"/>
      <c r="G57" s="71"/>
      <c r="H57" s="71"/>
      <c r="I57" s="71"/>
      <c r="J57" s="71"/>
      <c r="K57" s="71"/>
      <c r="L57" s="71"/>
      <c r="M57" s="71"/>
      <c r="N57" s="71"/>
      <c r="O57" s="71"/>
      <c r="P57" s="71"/>
      <c r="Q57" s="72" t="n">
        <v>1.26</v>
      </c>
      <c r="R57" s="72"/>
      <c r="S57" s="72"/>
      <c r="T57" s="72"/>
      <c r="U57" s="72"/>
      <c r="V57" s="72" t="n">
        <v>0</v>
      </c>
      <c r="W57" s="72"/>
      <c r="X57" s="72"/>
      <c r="Y57" s="72"/>
      <c r="Z57" s="72"/>
      <c r="AA57" s="72" t="n">
        <f aca="false">Q57+V57</f>
        <v>1.26</v>
      </c>
      <c r="AB57" s="72"/>
      <c r="AC57" s="72"/>
      <c r="AD57" s="72"/>
      <c r="AE57" s="72"/>
      <c r="AF57" s="72"/>
      <c r="AG57" s="72" t="n">
        <v>0</v>
      </c>
      <c r="AH57" s="72"/>
      <c r="AI57" s="72"/>
      <c r="AJ57" s="72"/>
      <c r="AK57" s="72"/>
      <c r="AL57" s="72" t="n">
        <v>0</v>
      </c>
      <c r="AM57" s="72"/>
      <c r="AN57" s="72"/>
      <c r="AO57" s="72"/>
      <c r="AP57" s="72"/>
      <c r="AQ57" s="72" t="n">
        <f aca="false">AG57+AL57</f>
        <v>0</v>
      </c>
      <c r="AR57" s="72"/>
      <c r="AS57" s="72"/>
      <c r="AT57" s="72"/>
      <c r="AU57" s="72"/>
      <c r="AV57" s="72"/>
      <c r="AW57" s="72" t="n">
        <f aca="false">AG57-Q57</f>
        <v>-1.26</v>
      </c>
      <c r="AX57" s="72"/>
      <c r="AY57" s="72"/>
      <c r="AZ57" s="72"/>
      <c r="BA57" s="72"/>
      <c r="BB57" s="74" t="n">
        <f aca="false">AL57-V57</f>
        <v>0</v>
      </c>
      <c r="BC57" s="74"/>
      <c r="BD57" s="74"/>
      <c r="BE57" s="74"/>
      <c r="BF57" s="74"/>
      <c r="BG57" s="74" t="n">
        <f aca="false">AW57+BB57</f>
        <v>-1.26</v>
      </c>
      <c r="BH57" s="74"/>
      <c r="BI57" s="74"/>
      <c r="BJ57" s="74"/>
      <c r="BK57" s="74"/>
      <c r="BL57" s="74"/>
      <c r="BM57" s="75"/>
      <c r="BN57" s="75"/>
      <c r="BO57" s="75"/>
      <c r="BP57" s="75"/>
      <c r="BQ57" s="75"/>
    </row>
    <row r="58" s="44" customFormat="true" ht="13.8" hidden="false" customHeight="true" outlineLevel="0" collapsed="false">
      <c r="A58" s="76" t="s">
        <v>62</v>
      </c>
      <c r="B58" s="76"/>
      <c r="C58" s="76"/>
      <c r="D58" s="76"/>
      <c r="E58" s="76"/>
      <c r="F58" s="76"/>
      <c r="G58" s="76"/>
      <c r="H58" s="76"/>
      <c r="I58" s="76"/>
      <c r="J58" s="76"/>
      <c r="K58" s="76"/>
      <c r="L58" s="76"/>
      <c r="M58" s="76"/>
      <c r="N58" s="76"/>
      <c r="O58" s="76"/>
      <c r="P58" s="76"/>
      <c r="Q58" s="41" t="n">
        <v>25000</v>
      </c>
      <c r="R58" s="41"/>
      <c r="S58" s="41"/>
      <c r="T58" s="41"/>
      <c r="U58" s="41"/>
      <c r="V58" s="41" t="n">
        <v>0</v>
      </c>
      <c r="W58" s="41"/>
      <c r="X58" s="41"/>
      <c r="Y58" s="41"/>
      <c r="Z58" s="41"/>
      <c r="AA58" s="41" t="n">
        <f aca="false">Q58+V58</f>
        <v>25000</v>
      </c>
      <c r="AB58" s="41"/>
      <c r="AC58" s="41"/>
      <c r="AD58" s="41"/>
      <c r="AE58" s="41"/>
      <c r="AF58" s="41"/>
      <c r="AG58" s="41" t="n">
        <v>0</v>
      </c>
      <c r="AH58" s="41"/>
      <c r="AI58" s="41"/>
      <c r="AJ58" s="41"/>
      <c r="AK58" s="41"/>
      <c r="AL58" s="41" t="n">
        <v>0</v>
      </c>
      <c r="AM58" s="41"/>
      <c r="AN58" s="41"/>
      <c r="AO58" s="41"/>
      <c r="AP58" s="41"/>
      <c r="AQ58" s="41" t="n">
        <f aca="false">AG58+AL58</f>
        <v>0</v>
      </c>
      <c r="AR58" s="41"/>
      <c r="AS58" s="41"/>
      <c r="AT58" s="41"/>
      <c r="AU58" s="41"/>
      <c r="AV58" s="41"/>
      <c r="AW58" s="41" t="n">
        <f aca="false">AG58-Q58</f>
        <v>-25000</v>
      </c>
      <c r="AX58" s="41"/>
      <c r="AY58" s="41"/>
      <c r="AZ58" s="41"/>
      <c r="BA58" s="41"/>
      <c r="BB58" s="42" t="n">
        <f aca="false">AL58-V58</f>
        <v>0</v>
      </c>
      <c r="BC58" s="42"/>
      <c r="BD58" s="42"/>
      <c r="BE58" s="42"/>
      <c r="BF58" s="42"/>
      <c r="BG58" s="42" t="n">
        <f aca="false">AW58+BB58</f>
        <v>-25000</v>
      </c>
      <c r="BH58" s="42"/>
      <c r="BI58" s="42"/>
      <c r="BJ58" s="42"/>
      <c r="BK58" s="42"/>
      <c r="BL58" s="42"/>
      <c r="BM58" s="43"/>
      <c r="BN58" s="43"/>
      <c r="BO58" s="43"/>
      <c r="BP58" s="43"/>
      <c r="BQ58" s="43"/>
    </row>
    <row r="60" customFormat="false" ht="15.75" hidden="false" customHeight="true" outlineLevel="0" collapsed="false">
      <c r="A60" s="13" t="s">
        <v>64</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row>
    <row r="62" customFormat="false" ht="45" hidden="false" customHeight="true" outlineLevel="0" collapsed="false">
      <c r="A62" s="15" t="s">
        <v>65</v>
      </c>
      <c r="B62" s="15"/>
      <c r="C62" s="15" t="s">
        <v>66</v>
      </c>
      <c r="D62" s="15"/>
      <c r="E62" s="15"/>
      <c r="F62" s="15"/>
      <c r="G62" s="15"/>
      <c r="H62" s="15"/>
      <c r="I62" s="15"/>
      <c r="J62" s="15" t="s">
        <v>67</v>
      </c>
      <c r="K62" s="15"/>
      <c r="L62" s="15"/>
      <c r="M62" s="15"/>
      <c r="N62" s="15"/>
      <c r="O62" s="15" t="s">
        <v>68</v>
      </c>
      <c r="P62" s="15"/>
      <c r="Q62" s="15"/>
      <c r="R62" s="15"/>
      <c r="S62" s="15"/>
      <c r="T62" s="15"/>
      <c r="U62" s="15"/>
      <c r="V62" s="15"/>
      <c r="W62" s="15"/>
      <c r="X62" s="15"/>
      <c r="Y62" s="15" t="s">
        <v>41</v>
      </c>
      <c r="Z62" s="15"/>
      <c r="AA62" s="15"/>
      <c r="AB62" s="15"/>
      <c r="AC62" s="15"/>
      <c r="AD62" s="15"/>
      <c r="AE62" s="15"/>
      <c r="AF62" s="15"/>
      <c r="AG62" s="15"/>
      <c r="AH62" s="15"/>
      <c r="AI62" s="15"/>
      <c r="AJ62" s="15"/>
      <c r="AK62" s="15"/>
      <c r="AL62" s="15"/>
      <c r="AM62" s="15"/>
      <c r="AN62" s="15" t="s">
        <v>69</v>
      </c>
      <c r="AO62" s="15"/>
      <c r="AP62" s="15"/>
      <c r="AQ62" s="15"/>
      <c r="AR62" s="15"/>
      <c r="AS62" s="15"/>
      <c r="AT62" s="15"/>
      <c r="AU62" s="15"/>
      <c r="AV62" s="15"/>
      <c r="AW62" s="15"/>
      <c r="AX62" s="15"/>
      <c r="AY62" s="15"/>
      <c r="AZ62" s="15"/>
      <c r="BA62" s="15"/>
      <c r="BB62" s="15"/>
      <c r="BC62" s="45" t="s">
        <v>43</v>
      </c>
      <c r="BD62" s="45"/>
      <c r="BE62" s="45"/>
      <c r="BF62" s="45"/>
      <c r="BG62" s="45"/>
      <c r="BH62" s="45"/>
      <c r="BI62" s="45"/>
      <c r="BJ62" s="45"/>
      <c r="BK62" s="45"/>
      <c r="BL62" s="45"/>
      <c r="BM62" s="45"/>
      <c r="BN62" s="45"/>
      <c r="BO62" s="45"/>
      <c r="BP62" s="45"/>
      <c r="BQ62" s="45"/>
      <c r="BR62" s="46"/>
      <c r="BS62" s="46"/>
      <c r="BT62" s="46"/>
      <c r="BU62" s="46"/>
      <c r="BV62" s="46"/>
      <c r="BW62" s="46"/>
      <c r="BX62" s="46"/>
      <c r="BY62" s="46"/>
      <c r="BZ62" s="47"/>
    </row>
    <row r="63" customFormat="false" ht="32.25" hidden="false" customHeight="true" outlineLevel="0" collapsed="false">
      <c r="A63" s="15"/>
      <c r="B63" s="15"/>
      <c r="C63" s="15"/>
      <c r="D63" s="15"/>
      <c r="E63" s="15"/>
      <c r="F63" s="15"/>
      <c r="G63" s="15"/>
      <c r="H63" s="15"/>
      <c r="I63" s="15"/>
      <c r="J63" s="15"/>
      <c r="K63" s="15"/>
      <c r="L63" s="15"/>
      <c r="M63" s="15"/>
      <c r="N63" s="15"/>
      <c r="O63" s="15"/>
      <c r="P63" s="15"/>
      <c r="Q63" s="15"/>
      <c r="R63" s="15"/>
      <c r="S63" s="15"/>
      <c r="T63" s="15"/>
      <c r="U63" s="15"/>
      <c r="V63" s="15"/>
      <c r="W63" s="15"/>
      <c r="X63" s="15"/>
      <c r="Y63" s="15" t="s">
        <v>44</v>
      </c>
      <c r="Z63" s="15"/>
      <c r="AA63" s="15"/>
      <c r="AB63" s="15"/>
      <c r="AC63" s="15"/>
      <c r="AD63" s="15" t="s">
        <v>45</v>
      </c>
      <c r="AE63" s="15"/>
      <c r="AF63" s="15"/>
      <c r="AG63" s="15"/>
      <c r="AH63" s="15"/>
      <c r="AI63" s="15" t="s">
        <v>46</v>
      </c>
      <c r="AJ63" s="15"/>
      <c r="AK63" s="15"/>
      <c r="AL63" s="15"/>
      <c r="AM63" s="15"/>
      <c r="AN63" s="15" t="s">
        <v>44</v>
      </c>
      <c r="AO63" s="15"/>
      <c r="AP63" s="15"/>
      <c r="AQ63" s="15"/>
      <c r="AR63" s="15"/>
      <c r="AS63" s="15" t="s">
        <v>45</v>
      </c>
      <c r="AT63" s="15"/>
      <c r="AU63" s="15"/>
      <c r="AV63" s="15"/>
      <c r="AW63" s="15"/>
      <c r="AX63" s="15" t="s">
        <v>46</v>
      </c>
      <c r="AY63" s="15"/>
      <c r="AZ63" s="15"/>
      <c r="BA63" s="15"/>
      <c r="BB63" s="15"/>
      <c r="BC63" s="15" t="s">
        <v>44</v>
      </c>
      <c r="BD63" s="15"/>
      <c r="BE63" s="15"/>
      <c r="BF63" s="15"/>
      <c r="BG63" s="15"/>
      <c r="BH63" s="15" t="s">
        <v>45</v>
      </c>
      <c r="BI63" s="15"/>
      <c r="BJ63" s="15"/>
      <c r="BK63" s="15"/>
      <c r="BL63" s="15"/>
      <c r="BM63" s="15" t="s">
        <v>46</v>
      </c>
      <c r="BN63" s="15"/>
      <c r="BO63" s="15"/>
      <c r="BP63" s="15"/>
      <c r="BQ63" s="15"/>
      <c r="BR63" s="36"/>
      <c r="BS63" s="36"/>
      <c r="BT63" s="36"/>
      <c r="BU63" s="36"/>
      <c r="BV63" s="36"/>
      <c r="BW63" s="36"/>
      <c r="BX63" s="36"/>
      <c r="BY63" s="36"/>
      <c r="BZ63" s="47"/>
    </row>
    <row r="64" customFormat="false" ht="15.9" hidden="false" customHeight="true" outlineLevel="0" collapsed="false">
      <c r="A64" s="15" t="n">
        <v>1</v>
      </c>
      <c r="B64" s="15"/>
      <c r="C64" s="15" t="n">
        <v>2</v>
      </c>
      <c r="D64" s="15"/>
      <c r="E64" s="15"/>
      <c r="F64" s="15"/>
      <c r="G64" s="15"/>
      <c r="H64" s="15"/>
      <c r="I64" s="15"/>
      <c r="J64" s="15" t="n">
        <v>3</v>
      </c>
      <c r="K64" s="15"/>
      <c r="L64" s="15"/>
      <c r="M64" s="15"/>
      <c r="N64" s="15"/>
      <c r="O64" s="15" t="n">
        <v>4</v>
      </c>
      <c r="P64" s="15"/>
      <c r="Q64" s="15"/>
      <c r="R64" s="15"/>
      <c r="S64" s="15"/>
      <c r="T64" s="15"/>
      <c r="U64" s="15"/>
      <c r="V64" s="15"/>
      <c r="W64" s="15"/>
      <c r="X64" s="15"/>
      <c r="Y64" s="15" t="n">
        <v>5</v>
      </c>
      <c r="Z64" s="15"/>
      <c r="AA64" s="15"/>
      <c r="AB64" s="15"/>
      <c r="AC64" s="15"/>
      <c r="AD64" s="15" t="n">
        <v>6</v>
      </c>
      <c r="AE64" s="15"/>
      <c r="AF64" s="15"/>
      <c r="AG64" s="15"/>
      <c r="AH64" s="15"/>
      <c r="AI64" s="15" t="n">
        <v>7</v>
      </c>
      <c r="AJ64" s="15"/>
      <c r="AK64" s="15"/>
      <c r="AL64" s="15"/>
      <c r="AM64" s="15"/>
      <c r="AN64" s="15" t="n">
        <v>8</v>
      </c>
      <c r="AO64" s="15"/>
      <c r="AP64" s="15"/>
      <c r="AQ64" s="15"/>
      <c r="AR64" s="15"/>
      <c r="AS64" s="15" t="n">
        <v>9</v>
      </c>
      <c r="AT64" s="15"/>
      <c r="AU64" s="15"/>
      <c r="AV64" s="15"/>
      <c r="AW64" s="15"/>
      <c r="AX64" s="15" t="n">
        <v>10</v>
      </c>
      <c r="AY64" s="15"/>
      <c r="AZ64" s="15"/>
      <c r="BA64" s="15"/>
      <c r="BB64" s="15"/>
      <c r="BC64" s="15" t="n">
        <v>11</v>
      </c>
      <c r="BD64" s="15"/>
      <c r="BE64" s="15"/>
      <c r="BF64" s="15"/>
      <c r="BG64" s="15"/>
      <c r="BH64" s="15" t="n">
        <v>12</v>
      </c>
      <c r="BI64" s="15"/>
      <c r="BJ64" s="15"/>
      <c r="BK64" s="15"/>
      <c r="BL64" s="15"/>
      <c r="BM64" s="15" t="n">
        <v>13</v>
      </c>
      <c r="BN64" s="15"/>
      <c r="BO64" s="15"/>
      <c r="BP64" s="15"/>
      <c r="BQ64" s="15"/>
      <c r="BR64" s="36"/>
      <c r="BS64" s="36"/>
      <c r="BT64" s="36"/>
      <c r="BU64" s="36"/>
      <c r="BV64" s="36"/>
      <c r="BW64" s="36"/>
      <c r="BX64" s="36"/>
      <c r="BY64" s="36"/>
      <c r="BZ64" s="47"/>
    </row>
    <row r="65" customFormat="false" ht="12.75" hidden="true" customHeight="true" outlineLevel="0" collapsed="false">
      <c r="A65" s="16" t="s">
        <v>21</v>
      </c>
      <c r="B65" s="16"/>
      <c r="C65" s="17" t="s">
        <v>22</v>
      </c>
      <c r="D65" s="17"/>
      <c r="E65" s="17"/>
      <c r="F65" s="17"/>
      <c r="G65" s="17"/>
      <c r="H65" s="17"/>
      <c r="I65" s="17"/>
      <c r="J65" s="16" t="s">
        <v>70</v>
      </c>
      <c r="K65" s="16"/>
      <c r="L65" s="16"/>
      <c r="M65" s="16"/>
      <c r="N65" s="16"/>
      <c r="O65" s="48" t="s">
        <v>71</v>
      </c>
      <c r="P65" s="48"/>
      <c r="Q65" s="48"/>
      <c r="R65" s="48"/>
      <c r="S65" s="48"/>
      <c r="T65" s="48"/>
      <c r="U65" s="48"/>
      <c r="V65" s="48"/>
      <c r="W65" s="48"/>
      <c r="X65" s="48"/>
      <c r="Y65" s="24" t="s">
        <v>48</v>
      </c>
      <c r="Z65" s="24"/>
      <c r="AA65" s="24"/>
      <c r="AB65" s="24"/>
      <c r="AC65" s="24"/>
      <c r="AD65" s="24" t="s">
        <v>72</v>
      </c>
      <c r="AE65" s="24"/>
      <c r="AF65" s="24"/>
      <c r="AG65" s="24"/>
      <c r="AH65" s="24"/>
      <c r="AI65" s="24" t="s">
        <v>50</v>
      </c>
      <c r="AJ65" s="24"/>
      <c r="AK65" s="24"/>
      <c r="AL65" s="24"/>
      <c r="AM65" s="24"/>
      <c r="AN65" s="24" t="s">
        <v>73</v>
      </c>
      <c r="AO65" s="24"/>
      <c r="AP65" s="24"/>
      <c r="AQ65" s="24"/>
      <c r="AR65" s="24"/>
      <c r="AS65" s="24" t="s">
        <v>51</v>
      </c>
      <c r="AT65" s="24"/>
      <c r="AU65" s="24"/>
      <c r="AV65" s="24"/>
      <c r="AW65" s="24"/>
      <c r="AX65" s="24" t="s">
        <v>50</v>
      </c>
      <c r="AY65" s="24"/>
      <c r="AZ65" s="24"/>
      <c r="BA65" s="24"/>
      <c r="BB65" s="24"/>
      <c r="BC65" s="24" t="s">
        <v>74</v>
      </c>
      <c r="BD65" s="24"/>
      <c r="BE65" s="24"/>
      <c r="BF65" s="24"/>
      <c r="BG65" s="24"/>
      <c r="BH65" s="24" t="s">
        <v>74</v>
      </c>
      <c r="BI65" s="24"/>
      <c r="BJ65" s="24"/>
      <c r="BK65" s="24"/>
      <c r="BL65" s="24"/>
      <c r="BM65" s="49" t="s">
        <v>50</v>
      </c>
      <c r="BN65" s="49"/>
      <c r="BO65" s="49"/>
      <c r="BP65" s="49"/>
      <c r="BQ65" s="49"/>
      <c r="BR65" s="50"/>
      <c r="BS65" s="50"/>
      <c r="BT65" s="47"/>
      <c r="BU65" s="47"/>
      <c r="BV65" s="47"/>
      <c r="BW65" s="47"/>
      <c r="BX65" s="47"/>
      <c r="BY65" s="47"/>
      <c r="BZ65" s="47"/>
      <c r="CA65" s="1" t="s">
        <v>75</v>
      </c>
    </row>
    <row r="66" s="44" customFormat="true" ht="15.6" hidden="false" customHeight="false" outlineLevel="0" collapsed="false">
      <c r="A66" s="51" t="n">
        <v>0</v>
      </c>
      <c r="B66" s="51"/>
      <c r="C66" s="52"/>
      <c r="D66" s="52"/>
      <c r="E66" s="52"/>
      <c r="F66" s="52"/>
      <c r="G66" s="52"/>
      <c r="H66" s="52"/>
      <c r="I66" s="52"/>
      <c r="J66" s="52"/>
      <c r="K66" s="52"/>
      <c r="L66" s="52"/>
      <c r="M66" s="52"/>
      <c r="N66" s="52"/>
      <c r="O66" s="52"/>
      <c r="P66" s="52"/>
      <c r="Q66" s="52"/>
      <c r="R66" s="52"/>
      <c r="S66" s="52"/>
      <c r="T66" s="52"/>
      <c r="U66" s="52"/>
      <c r="V66" s="52"/>
      <c r="W66" s="52"/>
      <c r="X66" s="52"/>
      <c r="Y66" s="53"/>
      <c r="Z66" s="53"/>
      <c r="AA66" s="53"/>
      <c r="AB66" s="53"/>
      <c r="AC66" s="53"/>
      <c r="AD66" s="53"/>
      <c r="AE66" s="53"/>
      <c r="AF66" s="53"/>
      <c r="AG66" s="53"/>
      <c r="AH66" s="53"/>
      <c r="AI66" s="53" t="n">
        <f aca="false">Y66+AD66</f>
        <v>0</v>
      </c>
      <c r="AJ66" s="53"/>
      <c r="AK66" s="53"/>
      <c r="AL66" s="53"/>
      <c r="AM66" s="53"/>
      <c r="AN66" s="53"/>
      <c r="AO66" s="53"/>
      <c r="AP66" s="53"/>
      <c r="AQ66" s="53"/>
      <c r="AR66" s="53"/>
      <c r="AS66" s="53"/>
      <c r="AT66" s="53"/>
      <c r="AU66" s="53"/>
      <c r="AV66" s="53"/>
      <c r="AW66" s="53"/>
      <c r="AX66" s="54" t="n">
        <f aca="false">AN66+AS66</f>
        <v>0</v>
      </c>
      <c r="AY66" s="54"/>
      <c r="AZ66" s="54"/>
      <c r="BA66" s="54"/>
      <c r="BB66" s="54"/>
      <c r="BC66" s="54" t="n">
        <f aca="false">AN66-Y66</f>
        <v>0</v>
      </c>
      <c r="BD66" s="54"/>
      <c r="BE66" s="54"/>
      <c r="BF66" s="54"/>
      <c r="BG66" s="54"/>
      <c r="BH66" s="54" t="n">
        <f aca="false">AS66-AD66</f>
        <v>0</v>
      </c>
      <c r="BI66" s="54"/>
      <c r="BJ66" s="54"/>
      <c r="BK66" s="54"/>
      <c r="BL66" s="54"/>
      <c r="BM66" s="54" t="n">
        <f aca="false">BC66+BH66</f>
        <v>0</v>
      </c>
      <c r="BN66" s="54"/>
      <c r="BO66" s="54"/>
      <c r="BP66" s="54"/>
      <c r="BQ66" s="54"/>
      <c r="BR66" s="55"/>
      <c r="BS66" s="55"/>
      <c r="BT66" s="55"/>
      <c r="BU66" s="55"/>
      <c r="BV66" s="55"/>
      <c r="BW66" s="55"/>
      <c r="BX66" s="55"/>
      <c r="BY66" s="55"/>
      <c r="BZ66" s="56"/>
      <c r="CA66" s="44" t="s">
        <v>77</v>
      </c>
    </row>
    <row r="67" customFormat="false" ht="39.6" hidden="false" customHeight="true" outlineLevel="0" collapsed="false">
      <c r="A67" s="15" t="n">
        <v>0</v>
      </c>
      <c r="B67" s="15"/>
      <c r="C67" s="57" t="s">
        <v>458</v>
      </c>
      <c r="D67" s="57"/>
      <c r="E67" s="57"/>
      <c r="F67" s="57"/>
      <c r="G67" s="57"/>
      <c r="H67" s="57"/>
      <c r="I67" s="57"/>
      <c r="J67" s="58" t="s">
        <v>171</v>
      </c>
      <c r="K67" s="58"/>
      <c r="L67" s="58"/>
      <c r="M67" s="58"/>
      <c r="N67" s="58"/>
      <c r="O67" s="57" t="s">
        <v>204</v>
      </c>
      <c r="P67" s="57"/>
      <c r="Q67" s="57"/>
      <c r="R67" s="57"/>
      <c r="S67" s="57"/>
      <c r="T67" s="57"/>
      <c r="U67" s="57"/>
      <c r="V67" s="57"/>
      <c r="W67" s="57"/>
      <c r="X67" s="57"/>
      <c r="Y67" s="59" t="n">
        <v>1000</v>
      </c>
      <c r="Z67" s="59"/>
      <c r="AA67" s="59"/>
      <c r="AB67" s="59"/>
      <c r="AC67" s="59"/>
      <c r="AD67" s="59" t="n">
        <v>0</v>
      </c>
      <c r="AE67" s="59"/>
      <c r="AF67" s="59"/>
      <c r="AG67" s="59"/>
      <c r="AH67" s="59"/>
      <c r="AI67" s="59" t="n">
        <f aca="false">Y67+AD67</f>
        <v>1000</v>
      </c>
      <c r="AJ67" s="59"/>
      <c r="AK67" s="59"/>
      <c r="AL67" s="59"/>
      <c r="AM67" s="59"/>
      <c r="AN67" s="59" t="n">
        <v>0</v>
      </c>
      <c r="AO67" s="59"/>
      <c r="AP67" s="59"/>
      <c r="AQ67" s="59"/>
      <c r="AR67" s="59"/>
      <c r="AS67" s="59" t="n">
        <v>0</v>
      </c>
      <c r="AT67" s="59"/>
      <c r="AU67" s="59"/>
      <c r="AV67" s="59"/>
      <c r="AW67" s="59"/>
      <c r="AX67" s="60" t="n">
        <f aca="false">AN67+AS67</f>
        <v>0</v>
      </c>
      <c r="AY67" s="60"/>
      <c r="AZ67" s="60"/>
      <c r="BA67" s="60"/>
      <c r="BB67" s="60"/>
      <c r="BC67" s="60" t="n">
        <f aca="false">AN67-Y67</f>
        <v>-1000</v>
      </c>
      <c r="BD67" s="60"/>
      <c r="BE67" s="60"/>
      <c r="BF67" s="60"/>
      <c r="BG67" s="60"/>
      <c r="BH67" s="60" t="n">
        <f aca="false">AS67-AD67</f>
        <v>0</v>
      </c>
      <c r="BI67" s="60"/>
      <c r="BJ67" s="60"/>
      <c r="BK67" s="60"/>
      <c r="BL67" s="60"/>
      <c r="BM67" s="60" t="n">
        <f aca="false">BC67+BH67</f>
        <v>-1000</v>
      </c>
      <c r="BN67" s="60"/>
      <c r="BO67" s="60"/>
      <c r="BP67" s="60"/>
      <c r="BQ67" s="60"/>
      <c r="BR67" s="61"/>
      <c r="BS67" s="61"/>
      <c r="BT67" s="61"/>
      <c r="BU67" s="61"/>
      <c r="BV67" s="61"/>
      <c r="BW67" s="61"/>
      <c r="BX67" s="61"/>
      <c r="BY67" s="61"/>
      <c r="BZ67" s="47"/>
    </row>
    <row r="68" customFormat="false" ht="26.4" hidden="false" customHeight="true" outlineLevel="0" collapsed="false">
      <c r="A68" s="15" t="n">
        <v>0</v>
      </c>
      <c r="B68" s="15"/>
      <c r="C68" s="57" t="s">
        <v>459</v>
      </c>
      <c r="D68" s="57"/>
      <c r="E68" s="57"/>
      <c r="F68" s="57"/>
      <c r="G68" s="57"/>
      <c r="H68" s="57"/>
      <c r="I68" s="57"/>
      <c r="J68" s="58" t="s">
        <v>171</v>
      </c>
      <c r="K68" s="58"/>
      <c r="L68" s="58"/>
      <c r="M68" s="58"/>
      <c r="N68" s="58"/>
      <c r="O68" s="57" t="s">
        <v>204</v>
      </c>
      <c r="P68" s="57"/>
      <c r="Q68" s="57"/>
      <c r="R68" s="57"/>
      <c r="S68" s="57"/>
      <c r="T68" s="57"/>
      <c r="U68" s="57"/>
      <c r="V68" s="57"/>
      <c r="W68" s="57"/>
      <c r="X68" s="57"/>
      <c r="Y68" s="59" t="n">
        <v>151</v>
      </c>
      <c r="Z68" s="59"/>
      <c r="AA68" s="59"/>
      <c r="AB68" s="59"/>
      <c r="AC68" s="59"/>
      <c r="AD68" s="59" t="n">
        <v>0</v>
      </c>
      <c r="AE68" s="59"/>
      <c r="AF68" s="59"/>
      <c r="AG68" s="59"/>
      <c r="AH68" s="59"/>
      <c r="AI68" s="59" t="n">
        <f aca="false">Y68+AD68</f>
        <v>151</v>
      </c>
      <c r="AJ68" s="59"/>
      <c r="AK68" s="59"/>
      <c r="AL68" s="59"/>
      <c r="AM68" s="59"/>
      <c r="AN68" s="59" t="n">
        <v>0</v>
      </c>
      <c r="AO68" s="59"/>
      <c r="AP68" s="59"/>
      <c r="AQ68" s="59"/>
      <c r="AR68" s="59"/>
      <c r="AS68" s="59" t="n">
        <v>0</v>
      </c>
      <c r="AT68" s="59"/>
      <c r="AU68" s="59"/>
      <c r="AV68" s="59"/>
      <c r="AW68" s="59"/>
      <c r="AX68" s="60" t="n">
        <f aca="false">AN68+AS68</f>
        <v>0</v>
      </c>
      <c r="AY68" s="60"/>
      <c r="AZ68" s="60"/>
      <c r="BA68" s="60"/>
      <c r="BB68" s="60"/>
      <c r="BC68" s="60" t="n">
        <f aca="false">AN68-Y68</f>
        <v>-151</v>
      </c>
      <c r="BD68" s="60"/>
      <c r="BE68" s="60"/>
      <c r="BF68" s="60"/>
      <c r="BG68" s="60"/>
      <c r="BH68" s="60" t="n">
        <f aca="false">AS68-AD68</f>
        <v>0</v>
      </c>
      <c r="BI68" s="60"/>
      <c r="BJ68" s="60"/>
      <c r="BK68" s="60"/>
      <c r="BL68" s="60"/>
      <c r="BM68" s="60" t="n">
        <f aca="false">BC68+BH68</f>
        <v>-151</v>
      </c>
      <c r="BN68" s="60"/>
      <c r="BO68" s="60"/>
      <c r="BP68" s="60"/>
      <c r="BQ68" s="60"/>
      <c r="BR68" s="61"/>
      <c r="BS68" s="61"/>
      <c r="BT68" s="61"/>
      <c r="BU68" s="61"/>
      <c r="BV68" s="61"/>
      <c r="BW68" s="61"/>
      <c r="BX68" s="61"/>
      <c r="BY68" s="61"/>
      <c r="BZ68" s="47"/>
    </row>
    <row r="69" customFormat="false" ht="39.6" hidden="false" customHeight="true" outlineLevel="0" collapsed="false">
      <c r="A69" s="15" t="n">
        <v>0</v>
      </c>
      <c r="B69" s="15"/>
      <c r="C69" s="57" t="s">
        <v>460</v>
      </c>
      <c r="D69" s="57"/>
      <c r="E69" s="57"/>
      <c r="F69" s="57"/>
      <c r="G69" s="57"/>
      <c r="H69" s="57"/>
      <c r="I69" s="57"/>
      <c r="J69" s="58" t="s">
        <v>171</v>
      </c>
      <c r="K69" s="58"/>
      <c r="L69" s="58"/>
      <c r="M69" s="58"/>
      <c r="N69" s="58"/>
      <c r="O69" s="57" t="s">
        <v>204</v>
      </c>
      <c r="P69" s="57"/>
      <c r="Q69" s="57"/>
      <c r="R69" s="57"/>
      <c r="S69" s="57"/>
      <c r="T69" s="57"/>
      <c r="U69" s="57"/>
      <c r="V69" s="57"/>
      <c r="W69" s="57"/>
      <c r="X69" s="57"/>
      <c r="Y69" s="59" t="n">
        <v>10</v>
      </c>
      <c r="Z69" s="59"/>
      <c r="AA69" s="59"/>
      <c r="AB69" s="59"/>
      <c r="AC69" s="59"/>
      <c r="AD69" s="59" t="n">
        <v>0</v>
      </c>
      <c r="AE69" s="59"/>
      <c r="AF69" s="59"/>
      <c r="AG69" s="59"/>
      <c r="AH69" s="59"/>
      <c r="AI69" s="59" t="n">
        <f aca="false">Y69+AD69</f>
        <v>10</v>
      </c>
      <c r="AJ69" s="59"/>
      <c r="AK69" s="59"/>
      <c r="AL69" s="59"/>
      <c r="AM69" s="59"/>
      <c r="AN69" s="59" t="n">
        <v>0</v>
      </c>
      <c r="AO69" s="59"/>
      <c r="AP69" s="59"/>
      <c r="AQ69" s="59"/>
      <c r="AR69" s="59"/>
      <c r="AS69" s="59" t="n">
        <v>0</v>
      </c>
      <c r="AT69" s="59"/>
      <c r="AU69" s="59"/>
      <c r="AV69" s="59"/>
      <c r="AW69" s="59"/>
      <c r="AX69" s="60" t="n">
        <f aca="false">AN69+AS69</f>
        <v>0</v>
      </c>
      <c r="AY69" s="60"/>
      <c r="AZ69" s="60"/>
      <c r="BA69" s="60"/>
      <c r="BB69" s="60"/>
      <c r="BC69" s="60" t="n">
        <f aca="false">AN69-Y69</f>
        <v>-10</v>
      </c>
      <c r="BD69" s="60"/>
      <c r="BE69" s="60"/>
      <c r="BF69" s="60"/>
      <c r="BG69" s="60"/>
      <c r="BH69" s="60" t="n">
        <f aca="false">AS69-AD69</f>
        <v>0</v>
      </c>
      <c r="BI69" s="60"/>
      <c r="BJ69" s="60"/>
      <c r="BK69" s="60"/>
      <c r="BL69" s="60"/>
      <c r="BM69" s="60" t="n">
        <f aca="false">BC69+BH69</f>
        <v>-10</v>
      </c>
      <c r="BN69" s="60"/>
      <c r="BO69" s="60"/>
      <c r="BP69" s="60"/>
      <c r="BQ69" s="60"/>
      <c r="BR69" s="61"/>
      <c r="BS69" s="61"/>
      <c r="BT69" s="61"/>
      <c r="BU69" s="61"/>
      <c r="BV69" s="61"/>
      <c r="BW69" s="61"/>
      <c r="BX69" s="61"/>
      <c r="BY69" s="61"/>
      <c r="BZ69" s="47"/>
    </row>
    <row r="70" customFormat="false" ht="39.6" hidden="false" customHeight="true" outlineLevel="0" collapsed="false">
      <c r="A70" s="15" t="n">
        <v>0</v>
      </c>
      <c r="B70" s="15"/>
      <c r="C70" s="57" t="s">
        <v>461</v>
      </c>
      <c r="D70" s="57"/>
      <c r="E70" s="57"/>
      <c r="F70" s="57"/>
      <c r="G70" s="57"/>
      <c r="H70" s="57"/>
      <c r="I70" s="57"/>
      <c r="J70" s="58" t="s">
        <v>171</v>
      </c>
      <c r="K70" s="58"/>
      <c r="L70" s="58"/>
      <c r="M70" s="58"/>
      <c r="N70" s="58"/>
      <c r="O70" s="57" t="s">
        <v>204</v>
      </c>
      <c r="P70" s="57"/>
      <c r="Q70" s="57"/>
      <c r="R70" s="57"/>
      <c r="S70" s="57"/>
      <c r="T70" s="57"/>
      <c r="U70" s="57"/>
      <c r="V70" s="57"/>
      <c r="W70" s="57"/>
      <c r="X70" s="57"/>
      <c r="Y70" s="59" t="n">
        <v>300</v>
      </c>
      <c r="Z70" s="59"/>
      <c r="AA70" s="59"/>
      <c r="AB70" s="59"/>
      <c r="AC70" s="59"/>
      <c r="AD70" s="59" t="n">
        <v>0</v>
      </c>
      <c r="AE70" s="59"/>
      <c r="AF70" s="59"/>
      <c r="AG70" s="59"/>
      <c r="AH70" s="59"/>
      <c r="AI70" s="59" t="n">
        <f aca="false">Y70+AD70</f>
        <v>300</v>
      </c>
      <c r="AJ70" s="59"/>
      <c r="AK70" s="59"/>
      <c r="AL70" s="59"/>
      <c r="AM70" s="59"/>
      <c r="AN70" s="59" t="n">
        <v>0</v>
      </c>
      <c r="AO70" s="59"/>
      <c r="AP70" s="59"/>
      <c r="AQ70" s="59"/>
      <c r="AR70" s="59"/>
      <c r="AS70" s="59" t="n">
        <v>0</v>
      </c>
      <c r="AT70" s="59"/>
      <c r="AU70" s="59"/>
      <c r="AV70" s="59"/>
      <c r="AW70" s="59"/>
      <c r="AX70" s="60" t="n">
        <f aca="false">AN70+AS70</f>
        <v>0</v>
      </c>
      <c r="AY70" s="60"/>
      <c r="AZ70" s="60"/>
      <c r="BA70" s="60"/>
      <c r="BB70" s="60"/>
      <c r="BC70" s="60" t="n">
        <f aca="false">AN70-Y70</f>
        <v>-300</v>
      </c>
      <c r="BD70" s="60"/>
      <c r="BE70" s="60"/>
      <c r="BF70" s="60"/>
      <c r="BG70" s="60"/>
      <c r="BH70" s="60" t="n">
        <f aca="false">AS70-AD70</f>
        <v>0</v>
      </c>
      <c r="BI70" s="60"/>
      <c r="BJ70" s="60"/>
      <c r="BK70" s="60"/>
      <c r="BL70" s="60"/>
      <c r="BM70" s="60" t="n">
        <f aca="false">BC70+BH70</f>
        <v>-300</v>
      </c>
      <c r="BN70" s="60"/>
      <c r="BO70" s="60"/>
      <c r="BP70" s="60"/>
      <c r="BQ70" s="60"/>
      <c r="BR70" s="61"/>
      <c r="BS70" s="61"/>
      <c r="BT70" s="61"/>
      <c r="BU70" s="61"/>
      <c r="BV70" s="61"/>
      <c r="BW70" s="61"/>
      <c r="BX70" s="61"/>
      <c r="BY70" s="61"/>
      <c r="BZ70" s="47"/>
    </row>
    <row r="71" customFormat="false" ht="39.6" hidden="false" customHeight="true" outlineLevel="0" collapsed="false">
      <c r="A71" s="15" t="n">
        <v>0</v>
      </c>
      <c r="B71" s="15"/>
      <c r="C71" s="57" t="s">
        <v>462</v>
      </c>
      <c r="D71" s="57"/>
      <c r="E71" s="57"/>
      <c r="F71" s="57"/>
      <c r="G71" s="57"/>
      <c r="H71" s="57"/>
      <c r="I71" s="57"/>
      <c r="J71" s="58" t="s">
        <v>171</v>
      </c>
      <c r="K71" s="58"/>
      <c r="L71" s="58"/>
      <c r="M71" s="58"/>
      <c r="N71" s="58"/>
      <c r="O71" s="57" t="s">
        <v>204</v>
      </c>
      <c r="P71" s="57"/>
      <c r="Q71" s="57"/>
      <c r="R71" s="57"/>
      <c r="S71" s="57"/>
      <c r="T71" s="57"/>
      <c r="U71" s="57"/>
      <c r="V71" s="57"/>
      <c r="W71" s="57"/>
      <c r="X71" s="57"/>
      <c r="Y71" s="59" t="n">
        <v>100</v>
      </c>
      <c r="Z71" s="59"/>
      <c r="AA71" s="59"/>
      <c r="AB71" s="59"/>
      <c r="AC71" s="59"/>
      <c r="AD71" s="59" t="n">
        <v>0</v>
      </c>
      <c r="AE71" s="59"/>
      <c r="AF71" s="59"/>
      <c r="AG71" s="59"/>
      <c r="AH71" s="59"/>
      <c r="AI71" s="59" t="n">
        <f aca="false">Y71+AD71</f>
        <v>100</v>
      </c>
      <c r="AJ71" s="59"/>
      <c r="AK71" s="59"/>
      <c r="AL71" s="59"/>
      <c r="AM71" s="59"/>
      <c r="AN71" s="59" t="n">
        <v>0</v>
      </c>
      <c r="AO71" s="59"/>
      <c r="AP71" s="59"/>
      <c r="AQ71" s="59"/>
      <c r="AR71" s="59"/>
      <c r="AS71" s="59" t="n">
        <v>0</v>
      </c>
      <c r="AT71" s="59"/>
      <c r="AU71" s="59"/>
      <c r="AV71" s="59"/>
      <c r="AW71" s="59"/>
      <c r="AX71" s="60" t="n">
        <f aca="false">AN71+AS71</f>
        <v>0</v>
      </c>
      <c r="AY71" s="60"/>
      <c r="AZ71" s="60"/>
      <c r="BA71" s="60"/>
      <c r="BB71" s="60"/>
      <c r="BC71" s="60" t="n">
        <f aca="false">AN71-Y71</f>
        <v>-100</v>
      </c>
      <c r="BD71" s="60"/>
      <c r="BE71" s="60"/>
      <c r="BF71" s="60"/>
      <c r="BG71" s="60"/>
      <c r="BH71" s="60" t="n">
        <f aca="false">AS71-AD71</f>
        <v>0</v>
      </c>
      <c r="BI71" s="60"/>
      <c r="BJ71" s="60"/>
      <c r="BK71" s="60"/>
      <c r="BL71" s="60"/>
      <c r="BM71" s="60" t="n">
        <f aca="false">BC71+BH71</f>
        <v>-100</v>
      </c>
      <c r="BN71" s="60"/>
      <c r="BO71" s="60"/>
      <c r="BP71" s="60"/>
      <c r="BQ71" s="60"/>
      <c r="BR71" s="61"/>
      <c r="BS71" s="61"/>
      <c r="BT71" s="61"/>
      <c r="BU71" s="61"/>
      <c r="BV71" s="61"/>
      <c r="BW71" s="61"/>
      <c r="BX71" s="61"/>
      <c r="BY71" s="61"/>
      <c r="BZ71" s="47"/>
    </row>
    <row r="72" customFormat="false" ht="52.8" hidden="false" customHeight="true" outlineLevel="0" collapsed="false">
      <c r="A72" s="15" t="n">
        <v>0</v>
      </c>
      <c r="B72" s="15"/>
      <c r="C72" s="57" t="s">
        <v>463</v>
      </c>
      <c r="D72" s="57"/>
      <c r="E72" s="57"/>
      <c r="F72" s="57"/>
      <c r="G72" s="57"/>
      <c r="H72" s="57"/>
      <c r="I72" s="57"/>
      <c r="J72" s="58" t="s">
        <v>171</v>
      </c>
      <c r="K72" s="58"/>
      <c r="L72" s="58"/>
      <c r="M72" s="58"/>
      <c r="N72" s="58"/>
      <c r="O72" s="57" t="s">
        <v>204</v>
      </c>
      <c r="P72" s="57"/>
      <c r="Q72" s="57"/>
      <c r="R72" s="57"/>
      <c r="S72" s="57"/>
      <c r="T72" s="57"/>
      <c r="U72" s="57"/>
      <c r="V72" s="57"/>
      <c r="W72" s="57"/>
      <c r="X72" s="57"/>
      <c r="Y72" s="59" t="n">
        <v>115</v>
      </c>
      <c r="Z72" s="59"/>
      <c r="AA72" s="59"/>
      <c r="AB72" s="59"/>
      <c r="AC72" s="59"/>
      <c r="AD72" s="59" t="n">
        <v>0</v>
      </c>
      <c r="AE72" s="59"/>
      <c r="AF72" s="59"/>
      <c r="AG72" s="59"/>
      <c r="AH72" s="59"/>
      <c r="AI72" s="59" t="n">
        <f aca="false">Y72+AD72</f>
        <v>115</v>
      </c>
      <c r="AJ72" s="59"/>
      <c r="AK72" s="59"/>
      <c r="AL72" s="59"/>
      <c r="AM72" s="59"/>
      <c r="AN72" s="59" t="n">
        <v>0</v>
      </c>
      <c r="AO72" s="59"/>
      <c r="AP72" s="59"/>
      <c r="AQ72" s="59"/>
      <c r="AR72" s="59"/>
      <c r="AS72" s="59" t="n">
        <v>0</v>
      </c>
      <c r="AT72" s="59"/>
      <c r="AU72" s="59"/>
      <c r="AV72" s="59"/>
      <c r="AW72" s="59"/>
      <c r="AX72" s="60" t="n">
        <f aca="false">AN72+AS72</f>
        <v>0</v>
      </c>
      <c r="AY72" s="60"/>
      <c r="AZ72" s="60"/>
      <c r="BA72" s="60"/>
      <c r="BB72" s="60"/>
      <c r="BC72" s="60" t="n">
        <f aca="false">AN72-Y72</f>
        <v>-115</v>
      </c>
      <c r="BD72" s="60"/>
      <c r="BE72" s="60"/>
      <c r="BF72" s="60"/>
      <c r="BG72" s="60"/>
      <c r="BH72" s="60" t="n">
        <f aca="false">AS72-AD72</f>
        <v>0</v>
      </c>
      <c r="BI72" s="60"/>
      <c r="BJ72" s="60"/>
      <c r="BK72" s="60"/>
      <c r="BL72" s="60"/>
      <c r="BM72" s="60" t="n">
        <f aca="false">BC72+BH72</f>
        <v>-115</v>
      </c>
      <c r="BN72" s="60"/>
      <c r="BO72" s="60"/>
      <c r="BP72" s="60"/>
      <c r="BQ72" s="60"/>
      <c r="BR72" s="61"/>
      <c r="BS72" s="61"/>
      <c r="BT72" s="61"/>
      <c r="BU72" s="61"/>
      <c r="BV72" s="61"/>
      <c r="BW72" s="61"/>
      <c r="BX72" s="61"/>
      <c r="BY72" s="61"/>
      <c r="BZ72" s="47"/>
    </row>
    <row r="73" customFormat="false" ht="26.4" hidden="false" customHeight="true" outlineLevel="0" collapsed="false">
      <c r="A73" s="15" t="n">
        <v>0</v>
      </c>
      <c r="B73" s="15"/>
      <c r="C73" s="57" t="s">
        <v>464</v>
      </c>
      <c r="D73" s="57"/>
      <c r="E73" s="57"/>
      <c r="F73" s="57"/>
      <c r="G73" s="57"/>
      <c r="H73" s="57"/>
      <c r="I73" s="57"/>
      <c r="J73" s="58" t="s">
        <v>171</v>
      </c>
      <c r="K73" s="58"/>
      <c r="L73" s="58"/>
      <c r="M73" s="58"/>
      <c r="N73" s="58"/>
      <c r="O73" s="57" t="s">
        <v>204</v>
      </c>
      <c r="P73" s="57"/>
      <c r="Q73" s="57"/>
      <c r="R73" s="57"/>
      <c r="S73" s="57"/>
      <c r="T73" s="57"/>
      <c r="U73" s="57"/>
      <c r="V73" s="57"/>
      <c r="W73" s="57"/>
      <c r="X73" s="57"/>
      <c r="Y73" s="59" t="n">
        <v>15</v>
      </c>
      <c r="Z73" s="59"/>
      <c r="AA73" s="59"/>
      <c r="AB73" s="59"/>
      <c r="AC73" s="59"/>
      <c r="AD73" s="59" t="n">
        <v>0</v>
      </c>
      <c r="AE73" s="59"/>
      <c r="AF73" s="59"/>
      <c r="AG73" s="59"/>
      <c r="AH73" s="59"/>
      <c r="AI73" s="59" t="n">
        <f aca="false">Y73+AD73</f>
        <v>15</v>
      </c>
      <c r="AJ73" s="59"/>
      <c r="AK73" s="59"/>
      <c r="AL73" s="59"/>
      <c r="AM73" s="59"/>
      <c r="AN73" s="59" t="n">
        <v>0</v>
      </c>
      <c r="AO73" s="59"/>
      <c r="AP73" s="59"/>
      <c r="AQ73" s="59"/>
      <c r="AR73" s="59"/>
      <c r="AS73" s="59" t="n">
        <v>0</v>
      </c>
      <c r="AT73" s="59"/>
      <c r="AU73" s="59"/>
      <c r="AV73" s="59"/>
      <c r="AW73" s="59"/>
      <c r="AX73" s="60" t="n">
        <f aca="false">AN73+AS73</f>
        <v>0</v>
      </c>
      <c r="AY73" s="60"/>
      <c r="AZ73" s="60"/>
      <c r="BA73" s="60"/>
      <c r="BB73" s="60"/>
      <c r="BC73" s="60" t="n">
        <f aca="false">AN73-Y73</f>
        <v>-15</v>
      </c>
      <c r="BD73" s="60"/>
      <c r="BE73" s="60"/>
      <c r="BF73" s="60"/>
      <c r="BG73" s="60"/>
      <c r="BH73" s="60" t="n">
        <f aca="false">AS73-AD73</f>
        <v>0</v>
      </c>
      <c r="BI73" s="60"/>
      <c r="BJ73" s="60"/>
      <c r="BK73" s="60"/>
      <c r="BL73" s="60"/>
      <c r="BM73" s="60" t="n">
        <f aca="false">BC73+BH73</f>
        <v>-15</v>
      </c>
      <c r="BN73" s="60"/>
      <c r="BO73" s="60"/>
      <c r="BP73" s="60"/>
      <c r="BQ73" s="60"/>
      <c r="BR73" s="61"/>
      <c r="BS73" s="61"/>
      <c r="BT73" s="61"/>
      <c r="BU73" s="61"/>
      <c r="BV73" s="61"/>
      <c r="BW73" s="61"/>
      <c r="BX73" s="61"/>
      <c r="BY73" s="61"/>
      <c r="BZ73" s="47"/>
    </row>
    <row r="74" customFormat="false" ht="26.4" hidden="false" customHeight="true" outlineLevel="0" collapsed="false">
      <c r="A74" s="15" t="n">
        <v>0</v>
      </c>
      <c r="B74" s="15"/>
      <c r="C74" s="57" t="s">
        <v>465</v>
      </c>
      <c r="D74" s="57"/>
      <c r="E74" s="57"/>
      <c r="F74" s="57"/>
      <c r="G74" s="57"/>
      <c r="H74" s="57"/>
      <c r="I74" s="57"/>
      <c r="J74" s="58" t="s">
        <v>171</v>
      </c>
      <c r="K74" s="58"/>
      <c r="L74" s="58"/>
      <c r="M74" s="58"/>
      <c r="N74" s="58"/>
      <c r="O74" s="57" t="s">
        <v>204</v>
      </c>
      <c r="P74" s="57"/>
      <c r="Q74" s="57"/>
      <c r="R74" s="57"/>
      <c r="S74" s="57"/>
      <c r="T74" s="57"/>
      <c r="U74" s="57"/>
      <c r="V74" s="57"/>
      <c r="W74" s="57"/>
      <c r="X74" s="57"/>
      <c r="Y74" s="59" t="n">
        <v>6</v>
      </c>
      <c r="Z74" s="59"/>
      <c r="AA74" s="59"/>
      <c r="AB74" s="59"/>
      <c r="AC74" s="59"/>
      <c r="AD74" s="59" t="n">
        <v>0</v>
      </c>
      <c r="AE74" s="59"/>
      <c r="AF74" s="59"/>
      <c r="AG74" s="59"/>
      <c r="AH74" s="59"/>
      <c r="AI74" s="59" t="n">
        <f aca="false">Y74+AD74</f>
        <v>6</v>
      </c>
      <c r="AJ74" s="59"/>
      <c r="AK74" s="59"/>
      <c r="AL74" s="59"/>
      <c r="AM74" s="59"/>
      <c r="AN74" s="59" t="n">
        <v>0</v>
      </c>
      <c r="AO74" s="59"/>
      <c r="AP74" s="59"/>
      <c r="AQ74" s="59"/>
      <c r="AR74" s="59"/>
      <c r="AS74" s="59" t="n">
        <v>0</v>
      </c>
      <c r="AT74" s="59"/>
      <c r="AU74" s="59"/>
      <c r="AV74" s="59"/>
      <c r="AW74" s="59"/>
      <c r="AX74" s="60" t="n">
        <f aca="false">AN74+AS74</f>
        <v>0</v>
      </c>
      <c r="AY74" s="60"/>
      <c r="AZ74" s="60"/>
      <c r="BA74" s="60"/>
      <c r="BB74" s="60"/>
      <c r="BC74" s="60" t="n">
        <f aca="false">AN74-Y74</f>
        <v>-6</v>
      </c>
      <c r="BD74" s="60"/>
      <c r="BE74" s="60"/>
      <c r="BF74" s="60"/>
      <c r="BG74" s="60"/>
      <c r="BH74" s="60" t="n">
        <f aca="false">AS74-AD74</f>
        <v>0</v>
      </c>
      <c r="BI74" s="60"/>
      <c r="BJ74" s="60"/>
      <c r="BK74" s="60"/>
      <c r="BL74" s="60"/>
      <c r="BM74" s="60" t="n">
        <f aca="false">BC74+BH74</f>
        <v>-6</v>
      </c>
      <c r="BN74" s="60"/>
      <c r="BO74" s="60"/>
      <c r="BP74" s="60"/>
      <c r="BQ74" s="60"/>
      <c r="BR74" s="61"/>
      <c r="BS74" s="61"/>
      <c r="BT74" s="61"/>
      <c r="BU74" s="61"/>
      <c r="BV74" s="61"/>
      <c r="BW74" s="61"/>
      <c r="BX74" s="61"/>
      <c r="BY74" s="61"/>
      <c r="BZ74" s="47"/>
    </row>
    <row r="75" customFormat="false" ht="39.6" hidden="false" customHeight="true" outlineLevel="0" collapsed="false">
      <c r="A75" s="15" t="n">
        <v>0</v>
      </c>
      <c r="B75" s="15"/>
      <c r="C75" s="57" t="s">
        <v>466</v>
      </c>
      <c r="D75" s="57"/>
      <c r="E75" s="57"/>
      <c r="F75" s="57"/>
      <c r="G75" s="57"/>
      <c r="H75" s="57"/>
      <c r="I75" s="57"/>
      <c r="J75" s="58" t="s">
        <v>188</v>
      </c>
      <c r="K75" s="58"/>
      <c r="L75" s="58"/>
      <c r="M75" s="58"/>
      <c r="N75" s="58"/>
      <c r="O75" s="57" t="s">
        <v>467</v>
      </c>
      <c r="P75" s="57"/>
      <c r="Q75" s="57"/>
      <c r="R75" s="57"/>
      <c r="S75" s="57"/>
      <c r="T75" s="57"/>
      <c r="U75" s="57"/>
      <c r="V75" s="57"/>
      <c r="W75" s="57"/>
      <c r="X75" s="57"/>
      <c r="Y75" s="59" t="n">
        <v>0.07</v>
      </c>
      <c r="Z75" s="59"/>
      <c r="AA75" s="59"/>
      <c r="AB75" s="59"/>
      <c r="AC75" s="59"/>
      <c r="AD75" s="59" t="n">
        <v>0</v>
      </c>
      <c r="AE75" s="59"/>
      <c r="AF75" s="59"/>
      <c r="AG75" s="59"/>
      <c r="AH75" s="59"/>
      <c r="AI75" s="59" t="n">
        <f aca="false">Y75+AD75</f>
        <v>0.07</v>
      </c>
      <c r="AJ75" s="59"/>
      <c r="AK75" s="59"/>
      <c r="AL75" s="59"/>
      <c r="AM75" s="59"/>
      <c r="AN75" s="59" t="n">
        <v>0</v>
      </c>
      <c r="AO75" s="59"/>
      <c r="AP75" s="59"/>
      <c r="AQ75" s="59"/>
      <c r="AR75" s="59"/>
      <c r="AS75" s="59" t="n">
        <v>0</v>
      </c>
      <c r="AT75" s="59"/>
      <c r="AU75" s="59"/>
      <c r="AV75" s="59"/>
      <c r="AW75" s="59"/>
      <c r="AX75" s="60" t="n">
        <f aca="false">AN75+AS75</f>
        <v>0</v>
      </c>
      <c r="AY75" s="60"/>
      <c r="AZ75" s="60"/>
      <c r="BA75" s="60"/>
      <c r="BB75" s="60"/>
      <c r="BC75" s="60" t="n">
        <f aca="false">AN75-Y75</f>
        <v>-0.07</v>
      </c>
      <c r="BD75" s="60"/>
      <c r="BE75" s="60"/>
      <c r="BF75" s="60"/>
      <c r="BG75" s="60"/>
      <c r="BH75" s="60" t="n">
        <f aca="false">AS75-AD75</f>
        <v>0</v>
      </c>
      <c r="BI75" s="60"/>
      <c r="BJ75" s="60"/>
      <c r="BK75" s="60"/>
      <c r="BL75" s="60"/>
      <c r="BM75" s="60" t="n">
        <f aca="false">BC75+BH75</f>
        <v>-0.07</v>
      </c>
      <c r="BN75" s="60"/>
      <c r="BO75" s="60"/>
      <c r="BP75" s="60"/>
      <c r="BQ75" s="60"/>
      <c r="BR75" s="61"/>
      <c r="BS75" s="61"/>
      <c r="BT75" s="61"/>
      <c r="BU75" s="61"/>
      <c r="BV75" s="61"/>
      <c r="BW75" s="61"/>
      <c r="BX75" s="61"/>
      <c r="BY75" s="61"/>
      <c r="BZ75" s="47"/>
    </row>
    <row r="76" customFormat="false" ht="26.4" hidden="false" customHeight="true" outlineLevel="0" collapsed="false">
      <c r="A76" s="15" t="n">
        <v>0</v>
      </c>
      <c r="B76" s="15"/>
      <c r="C76" s="57" t="s">
        <v>468</v>
      </c>
      <c r="D76" s="57"/>
      <c r="E76" s="57"/>
      <c r="F76" s="57"/>
      <c r="G76" s="57"/>
      <c r="H76" s="57"/>
      <c r="I76" s="57"/>
      <c r="J76" s="58" t="s">
        <v>188</v>
      </c>
      <c r="K76" s="58"/>
      <c r="L76" s="58"/>
      <c r="M76" s="58"/>
      <c r="N76" s="58"/>
      <c r="O76" s="57" t="s">
        <v>469</v>
      </c>
      <c r="P76" s="57"/>
      <c r="Q76" s="57"/>
      <c r="R76" s="57"/>
      <c r="S76" s="57"/>
      <c r="T76" s="57"/>
      <c r="U76" s="57"/>
      <c r="V76" s="57"/>
      <c r="W76" s="57"/>
      <c r="X76" s="57"/>
      <c r="Y76" s="59" t="n">
        <v>-2.9</v>
      </c>
      <c r="Z76" s="59"/>
      <c r="AA76" s="59"/>
      <c r="AB76" s="59"/>
      <c r="AC76" s="59"/>
      <c r="AD76" s="59" t="n">
        <v>0</v>
      </c>
      <c r="AE76" s="59"/>
      <c r="AF76" s="59"/>
      <c r="AG76" s="59"/>
      <c r="AH76" s="59"/>
      <c r="AI76" s="59" t="n">
        <f aca="false">Y76+AD76</f>
        <v>-2.9</v>
      </c>
      <c r="AJ76" s="59"/>
      <c r="AK76" s="59"/>
      <c r="AL76" s="59"/>
      <c r="AM76" s="59"/>
      <c r="AN76" s="59" t="n">
        <v>0</v>
      </c>
      <c r="AO76" s="59"/>
      <c r="AP76" s="59"/>
      <c r="AQ76" s="59"/>
      <c r="AR76" s="59"/>
      <c r="AS76" s="59" t="n">
        <v>0</v>
      </c>
      <c r="AT76" s="59"/>
      <c r="AU76" s="59"/>
      <c r="AV76" s="59"/>
      <c r="AW76" s="59"/>
      <c r="AX76" s="60" t="n">
        <f aca="false">AN76+AS76</f>
        <v>0</v>
      </c>
      <c r="AY76" s="60"/>
      <c r="AZ76" s="60"/>
      <c r="BA76" s="60"/>
      <c r="BB76" s="60"/>
      <c r="BC76" s="60" t="n">
        <f aca="false">AN76-Y76</f>
        <v>2.9</v>
      </c>
      <c r="BD76" s="60"/>
      <c r="BE76" s="60"/>
      <c r="BF76" s="60"/>
      <c r="BG76" s="60"/>
      <c r="BH76" s="60" t="n">
        <f aca="false">AS76-AD76</f>
        <v>0</v>
      </c>
      <c r="BI76" s="60"/>
      <c r="BJ76" s="60"/>
      <c r="BK76" s="60"/>
      <c r="BL76" s="60"/>
      <c r="BM76" s="60" t="n">
        <f aca="false">BC76+BH76</f>
        <v>2.9</v>
      </c>
      <c r="BN76" s="60"/>
      <c r="BO76" s="60"/>
      <c r="BP76" s="60"/>
      <c r="BQ76" s="60"/>
      <c r="BR76" s="61"/>
      <c r="BS76" s="61"/>
      <c r="BT76" s="61"/>
      <c r="BU76" s="61"/>
      <c r="BV76" s="61"/>
      <c r="BW76" s="61"/>
      <c r="BX76" s="61"/>
      <c r="BY76" s="61"/>
      <c r="BZ76" s="47"/>
    </row>
    <row r="78" customFormat="false" ht="15.9" hidden="false" customHeight="true" outlineLevel="0" collapsed="false">
      <c r="A78" s="13" t="s">
        <v>122</v>
      </c>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row>
    <row r="79" customFormat="false" ht="15.9" hidden="false" customHeight="true" outlineLevel="0" collapsed="false">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row>
    <row r="80" customFormat="false" ht="15.9" hidden="false" customHeight="true" outlineLevel="0" collapsed="false">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row>
    <row r="81" customFormat="false" ht="15.9" hidden="false" customHeight="true" outlineLevel="0" collapsed="false">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row>
    <row r="82" customFormat="false" ht="42" hidden="false" customHeight="true" outlineLevel="0" collapsed="false">
      <c r="A82" s="63" t="s">
        <v>275</v>
      </c>
      <c r="B82" s="63"/>
      <c r="C82" s="63"/>
      <c r="D82" s="63"/>
      <c r="E82" s="63"/>
      <c r="F82" s="63"/>
      <c r="G82" s="63"/>
      <c r="H82" s="63"/>
      <c r="I82" s="63"/>
      <c r="J82" s="63"/>
      <c r="K82" s="63"/>
      <c r="L82" s="63"/>
      <c r="M82" s="63"/>
      <c r="N82" s="63"/>
      <c r="O82" s="63"/>
      <c r="P82" s="63"/>
      <c r="Q82" s="63"/>
      <c r="R82" s="63"/>
      <c r="S82" s="63"/>
      <c r="T82" s="63"/>
      <c r="U82" s="63"/>
      <c r="V82" s="63"/>
      <c r="W82" s="64"/>
      <c r="X82" s="64"/>
      <c r="Y82" s="64"/>
      <c r="Z82" s="64"/>
      <c r="AA82" s="64"/>
      <c r="AB82" s="64"/>
      <c r="AC82" s="64"/>
      <c r="AD82" s="64"/>
      <c r="AE82" s="64"/>
      <c r="AF82" s="64"/>
      <c r="AG82" s="64"/>
      <c r="AH82" s="64"/>
      <c r="AI82" s="64"/>
      <c r="AJ82" s="64"/>
      <c r="AK82" s="64"/>
      <c r="AL82" s="64"/>
      <c r="AM82" s="64"/>
      <c r="AN82" s="65"/>
      <c r="AO82" s="65"/>
      <c r="AP82" s="66" t="s">
        <v>276</v>
      </c>
      <c r="AQ82" s="66"/>
      <c r="AR82" s="66"/>
      <c r="AS82" s="66"/>
      <c r="AT82" s="66"/>
      <c r="AU82" s="66"/>
      <c r="AV82" s="66"/>
      <c r="AW82" s="66"/>
      <c r="AX82" s="66"/>
      <c r="AY82" s="66"/>
      <c r="AZ82" s="66"/>
      <c r="BA82" s="66"/>
      <c r="BB82" s="66"/>
      <c r="BC82" s="66"/>
      <c r="BD82" s="66"/>
      <c r="BE82" s="66"/>
      <c r="BF82" s="66"/>
      <c r="BG82" s="66"/>
      <c r="BH82" s="66"/>
    </row>
    <row r="83" customFormat="false" ht="13.2" hidden="false" customHeight="false" outlineLevel="0" collapsed="false">
      <c r="W83" s="67" t="s">
        <v>125</v>
      </c>
      <c r="X83" s="67"/>
      <c r="Y83" s="67"/>
      <c r="Z83" s="67"/>
      <c r="AA83" s="67"/>
      <c r="AB83" s="67"/>
      <c r="AC83" s="67"/>
      <c r="AD83" s="67"/>
      <c r="AE83" s="67"/>
      <c r="AF83" s="67"/>
      <c r="AG83" s="67"/>
      <c r="AH83" s="67"/>
      <c r="AI83" s="67"/>
      <c r="AJ83" s="67"/>
      <c r="AK83" s="67"/>
      <c r="AL83" s="67"/>
      <c r="AM83" s="67"/>
      <c r="AN83" s="68"/>
      <c r="AO83" s="68"/>
      <c r="AP83" s="67" t="s">
        <v>126</v>
      </c>
      <c r="AQ83" s="67"/>
      <c r="AR83" s="67"/>
      <c r="AS83" s="67"/>
      <c r="AT83" s="67"/>
      <c r="AU83" s="67"/>
      <c r="AV83" s="67"/>
      <c r="AW83" s="67"/>
      <c r="AX83" s="67"/>
      <c r="AY83" s="67"/>
      <c r="AZ83" s="67"/>
      <c r="BA83" s="67"/>
      <c r="BB83" s="67"/>
      <c r="BC83" s="67"/>
      <c r="BD83" s="67"/>
      <c r="BE83" s="67"/>
      <c r="BF83" s="67"/>
      <c r="BG83" s="67"/>
      <c r="BH83" s="67"/>
    </row>
    <row r="86" customFormat="false" ht="15.9" hidden="false" customHeight="true" outlineLevel="0" collapsed="false">
      <c r="A86" s="63" t="s">
        <v>275</v>
      </c>
      <c r="B86" s="63"/>
      <c r="C86" s="63"/>
      <c r="D86" s="63"/>
      <c r="E86" s="63"/>
      <c r="F86" s="63"/>
      <c r="G86" s="63"/>
      <c r="H86" s="63"/>
      <c r="I86" s="63"/>
      <c r="J86" s="63"/>
      <c r="K86" s="63"/>
      <c r="L86" s="63"/>
      <c r="M86" s="63"/>
      <c r="N86" s="63"/>
      <c r="O86" s="63"/>
      <c r="P86" s="63"/>
      <c r="Q86" s="63"/>
      <c r="R86" s="63"/>
      <c r="S86" s="63"/>
      <c r="T86" s="63"/>
      <c r="U86" s="63"/>
      <c r="V86" s="63"/>
      <c r="W86" s="64"/>
      <c r="X86" s="64"/>
      <c r="Y86" s="64"/>
      <c r="Z86" s="64"/>
      <c r="AA86" s="64"/>
      <c r="AB86" s="64"/>
      <c r="AC86" s="64"/>
      <c r="AD86" s="64"/>
      <c r="AE86" s="64"/>
      <c r="AF86" s="64"/>
      <c r="AG86" s="64"/>
      <c r="AH86" s="64"/>
      <c r="AI86" s="64"/>
      <c r="AJ86" s="64"/>
      <c r="AK86" s="64"/>
      <c r="AL86" s="64"/>
      <c r="AM86" s="64"/>
      <c r="AN86" s="65"/>
      <c r="AO86" s="65"/>
      <c r="AP86" s="66" t="s">
        <v>276</v>
      </c>
      <c r="AQ86" s="66"/>
      <c r="AR86" s="66"/>
      <c r="AS86" s="66"/>
      <c r="AT86" s="66"/>
      <c r="AU86" s="66"/>
      <c r="AV86" s="66"/>
      <c r="AW86" s="66"/>
      <c r="AX86" s="66"/>
      <c r="AY86" s="66"/>
      <c r="AZ86" s="66"/>
      <c r="BA86" s="66"/>
      <c r="BB86" s="66"/>
      <c r="BC86" s="66"/>
      <c r="BD86" s="66"/>
      <c r="BE86" s="66"/>
      <c r="BF86" s="66"/>
      <c r="BG86" s="66"/>
      <c r="BH86" s="66"/>
    </row>
    <row r="87" customFormat="false" ht="13.2" hidden="false" customHeight="false" outlineLevel="0" collapsed="false">
      <c r="W87" s="67" t="s">
        <v>125</v>
      </c>
      <c r="X87" s="67"/>
      <c r="Y87" s="67"/>
      <c r="Z87" s="67"/>
      <c r="AA87" s="67"/>
      <c r="AB87" s="67"/>
      <c r="AC87" s="67"/>
      <c r="AD87" s="67"/>
      <c r="AE87" s="67"/>
      <c r="AF87" s="67"/>
      <c r="AG87" s="67"/>
      <c r="AH87" s="67"/>
      <c r="AI87" s="67"/>
      <c r="AJ87" s="67"/>
      <c r="AK87" s="67"/>
      <c r="AL87" s="67"/>
      <c r="AM87" s="67"/>
      <c r="AN87" s="68"/>
      <c r="AO87" s="68"/>
      <c r="AP87" s="67" t="s">
        <v>126</v>
      </c>
      <c r="AQ87" s="67"/>
      <c r="AR87" s="67"/>
      <c r="AS87" s="67"/>
      <c r="AT87" s="67"/>
      <c r="AU87" s="67"/>
      <c r="AV87" s="67"/>
      <c r="AW87" s="67"/>
      <c r="AX87" s="67"/>
      <c r="AY87" s="67"/>
      <c r="AZ87" s="67"/>
      <c r="BA87" s="67"/>
      <c r="BB87" s="67"/>
      <c r="BC87" s="67"/>
      <c r="BD87" s="67"/>
      <c r="BE87" s="67"/>
      <c r="BF87" s="67"/>
      <c r="BG87" s="67"/>
      <c r="BH87" s="67"/>
    </row>
  </sheetData>
  <mergeCells count="373">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7:F37"/>
    <mergeCell ref="G37:BL37"/>
    <mergeCell ref="A38:F38"/>
    <mergeCell ref="G38:BL38"/>
    <mergeCell ref="A39:F39"/>
    <mergeCell ref="G39:BL39"/>
    <mergeCell ref="A41:BQ41"/>
    <mergeCell ref="A42:BQ42"/>
    <mergeCell ref="A43:B44"/>
    <mergeCell ref="C43:Z44"/>
    <mergeCell ref="AA43:AO43"/>
    <mergeCell ref="AP43:BC43"/>
    <mergeCell ref="BD43:BQ43"/>
    <mergeCell ref="AA44:AE44"/>
    <mergeCell ref="AF44:AJ44"/>
    <mergeCell ref="AK44:AO44"/>
    <mergeCell ref="AP44:AT44"/>
    <mergeCell ref="AU44:AY44"/>
    <mergeCell ref="AZ44:BC44"/>
    <mergeCell ref="BD44:BH44"/>
    <mergeCell ref="BI44:BM44"/>
    <mergeCell ref="BN44:BQ44"/>
    <mergeCell ref="A45:B45"/>
    <mergeCell ref="C45:Z45"/>
    <mergeCell ref="AA45:AE45"/>
    <mergeCell ref="AF45:AJ45"/>
    <mergeCell ref="AK45:AO45"/>
    <mergeCell ref="AP45:AT45"/>
    <mergeCell ref="AU45:AY45"/>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A48:AE48"/>
    <mergeCell ref="AF48:AJ48"/>
    <mergeCell ref="AK48:AO48"/>
    <mergeCell ref="AP48:AT48"/>
    <mergeCell ref="AU48:AY48"/>
    <mergeCell ref="AZ48:BC48"/>
    <mergeCell ref="BD48:BH48"/>
    <mergeCell ref="BI48:BM48"/>
    <mergeCell ref="BN48:BQ48"/>
    <mergeCell ref="A50:BL50"/>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60:BQ60"/>
    <mergeCell ref="A62:B63"/>
    <mergeCell ref="C62:I63"/>
    <mergeCell ref="J62:N63"/>
    <mergeCell ref="O62:X63"/>
    <mergeCell ref="Y62:AM62"/>
    <mergeCell ref="AN62:BB62"/>
    <mergeCell ref="BC62:BQ62"/>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N68:AR68"/>
    <mergeCell ref="AS68:AW68"/>
    <mergeCell ref="AX68:BB68"/>
    <mergeCell ref="BC68:BG68"/>
    <mergeCell ref="BH68:BL68"/>
    <mergeCell ref="BM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AS71:AW71"/>
    <mergeCell ref="AX71:BB71"/>
    <mergeCell ref="BC71:BG71"/>
    <mergeCell ref="BH71:BL71"/>
    <mergeCell ref="BM71:BQ71"/>
    <mergeCell ref="A72:B72"/>
    <mergeCell ref="C72:I72"/>
    <mergeCell ref="J72:N72"/>
    <mergeCell ref="O72:X72"/>
    <mergeCell ref="Y72:AC72"/>
    <mergeCell ref="AD72:AH72"/>
    <mergeCell ref="AI72:AM72"/>
    <mergeCell ref="AN72:AR72"/>
    <mergeCell ref="AS72:AW72"/>
    <mergeCell ref="AX72:BB72"/>
    <mergeCell ref="BC72:BG72"/>
    <mergeCell ref="BH72:BL72"/>
    <mergeCell ref="BM72:BQ72"/>
    <mergeCell ref="A73:B73"/>
    <mergeCell ref="C73:I73"/>
    <mergeCell ref="J73:N73"/>
    <mergeCell ref="O73:X73"/>
    <mergeCell ref="Y73:AC73"/>
    <mergeCell ref="AD73:AH73"/>
    <mergeCell ref="AI73:AM73"/>
    <mergeCell ref="AN73:AR73"/>
    <mergeCell ref="AS73:AW73"/>
    <mergeCell ref="AX73:BB73"/>
    <mergeCell ref="BC73:BG73"/>
    <mergeCell ref="BH73:BL73"/>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AS75:AW75"/>
    <mergeCell ref="AX75:BB75"/>
    <mergeCell ref="BC75:BG75"/>
    <mergeCell ref="BH75:BL75"/>
    <mergeCell ref="BM75:BQ75"/>
    <mergeCell ref="A76:B76"/>
    <mergeCell ref="C76:I76"/>
    <mergeCell ref="J76:N76"/>
    <mergeCell ref="O76:X76"/>
    <mergeCell ref="Y76:AC76"/>
    <mergeCell ref="AD76:AH76"/>
    <mergeCell ref="AI76:AM76"/>
    <mergeCell ref="AN76:AR76"/>
    <mergeCell ref="AS76:AW76"/>
    <mergeCell ref="AX76:BB76"/>
    <mergeCell ref="BC76:BG76"/>
    <mergeCell ref="BH76:BL76"/>
    <mergeCell ref="BM76:BQ76"/>
    <mergeCell ref="A78:BL78"/>
    <mergeCell ref="A79:BL79"/>
    <mergeCell ref="A82:V82"/>
    <mergeCell ref="W82:AM82"/>
    <mergeCell ref="AP82:BH82"/>
    <mergeCell ref="W83:AM83"/>
    <mergeCell ref="AP83:BH83"/>
    <mergeCell ref="A86:V86"/>
    <mergeCell ref="W86:AM86"/>
    <mergeCell ref="AP86:BH86"/>
    <mergeCell ref="W87:AM87"/>
    <mergeCell ref="AP87:BH87"/>
  </mergeCells>
  <conditionalFormatting sqref="C66:C76">
    <cfRule type="cellIs" priority="2" operator="equal" aboveAverage="0" equalAverage="0" bottom="0" percent="0" rank="0" text="" dxfId="0">
      <formula>$C65</formula>
    </cfRule>
  </conditionalFormatting>
  <conditionalFormatting sqref="A66:B76">
    <cfRule type="cellIs" priority="3" operator="equal" aboveAverage="0" equalAverage="0" bottom="0" percent="0" rank="0" text="" dxfId="1">
      <formula>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999"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167</TotalTime>
  <Application>LibreOffice/5.2.3.3$Windows_X86_64 LibreOffice_project/d54a8868f08a7b39642414cf2c8ef2f228f780cf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2016-08-10T10:53:25Z</dcterms:created>
  <dc:creator>Пользователь Windows</dc:creator>
  <dc:description/>
  <dc:language>ru-RU</dc:language>
  <cp:lastModifiedBy/>
  <cp:lastPrinted>2020-01-12T09:02:55Z</cp:lastPrinted>
  <dcterms:modified xsi:type="dcterms:W3CDTF">2020-01-31T12:48:54Z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